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ndr\Steno - DStB\Organisation DM\2025 - Bad Salzschlirf\Ausschreibung_Anmeldung\"/>
    </mc:Choice>
  </mc:AlternateContent>
  <xr:revisionPtr revIDLastSave="0" documentId="13_ncr:1_{ED2D776C-71CD-4E7C-A07E-EABD9DEA4E1D}" xr6:coauthVersionLast="47" xr6:coauthVersionMax="47" xr10:uidLastSave="{00000000-0000-0000-0000-000000000000}"/>
  <workbookProtection workbookAlgorithmName="SHA-512" workbookHashValue="JL8CYDv72vHi2eYKPdorJILECweKYvT6jrXu1CmlFX8ec28CfQp9mHruhvPXX8L0oJvp2E2YQyL3BcHXtZGICA==" workbookSaltValue="NvLt8lDsg8mShpNilH4HXg==" workbookSpinCount="100000" lockStructure="1"/>
  <bookViews>
    <workbookView xWindow="-120" yWindow="-120" windowWidth="25440" windowHeight="15270" tabRatio="823" firstSheet="1" activeTab="1" xr2:uid="{AE2F5A79-AB11-402F-BB09-0C0356025FF1}"/>
  </bookViews>
  <sheets>
    <sheet name="Tapete" sheetId="13" state="hidden" r:id="rId1"/>
    <sheet name="Hinweise" sheetId="7" r:id="rId2"/>
    <sheet name="1 Vereinsdaten" sheetId="8" r:id="rId3"/>
    <sheet name="2 Teilnehmende" sheetId="1" r:id="rId4"/>
    <sheet name="3 Wettbewerbe" sheetId="2" r:id="rId5"/>
    <sheet name="4 Helfende" sheetId="9" r:id="rId6"/>
    <sheet name="5 Rahmenprogramm + Verpflegung" sheetId="10" r:id="rId7"/>
    <sheet name="6 Teilnahmegebühren gesamt" sheetId="11" r:id="rId8"/>
    <sheet name="Wettbewerbe (WL)" sheetId="14" state="hidden" r:id="rId9"/>
    <sheet name="Helfende (WL)" sheetId="15" state="hidden" r:id="rId10"/>
    <sheet name="Rahmenprogramm + Verpfleg (WL)" sheetId="16" state="hidden" r:id="rId11"/>
    <sheet name="Hilfstabellen" sheetId="12" state="hidden" r:id="rId12"/>
  </sheets>
  <definedNames>
    <definedName name="_xlnm.Print_Titles" localSheetId="8">'Wettbewerbe (WL)'!$1:$2</definedName>
    <definedName name="FromArray_1" localSheetId="8">_xlfn.ANCHORARRAY('Wettbewerbe (WL)'!#REF!)</definedName>
    <definedName name="FromArray_1">_xlfn.ANCHORARRAY('3 Wettbewerbe'!#REF!)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0" l="1"/>
  <c r="C2" i="13"/>
  <c r="C3" i="13"/>
  <c r="D3" i="13"/>
  <c r="E3" i="13"/>
  <c r="F3" i="13"/>
  <c r="J3" i="13"/>
  <c r="K3" i="13"/>
  <c r="L3" i="13"/>
  <c r="M3" i="13"/>
  <c r="N3" i="13"/>
  <c r="O3" i="13"/>
  <c r="P3" i="13"/>
  <c r="Q3" i="13"/>
  <c r="R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P3" i="13"/>
  <c r="C4" i="13"/>
  <c r="D4" i="13"/>
  <c r="E4" i="13"/>
  <c r="F4" i="13"/>
  <c r="J4" i="13"/>
  <c r="K4" i="13"/>
  <c r="L4" i="13"/>
  <c r="M4" i="13"/>
  <c r="N4" i="13"/>
  <c r="O4" i="13"/>
  <c r="P4" i="13"/>
  <c r="Q4" i="13"/>
  <c r="R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P4" i="13"/>
  <c r="C5" i="13"/>
  <c r="D5" i="13"/>
  <c r="E5" i="13"/>
  <c r="F5" i="13"/>
  <c r="J5" i="13"/>
  <c r="K5" i="13"/>
  <c r="L5" i="13"/>
  <c r="M5" i="13"/>
  <c r="N5" i="13"/>
  <c r="O5" i="13"/>
  <c r="P5" i="13"/>
  <c r="Q5" i="13"/>
  <c r="R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P5" i="13"/>
  <c r="C6" i="13"/>
  <c r="D6" i="13"/>
  <c r="E6" i="13"/>
  <c r="F6" i="13"/>
  <c r="J6" i="13"/>
  <c r="K6" i="13"/>
  <c r="L6" i="13"/>
  <c r="M6" i="13"/>
  <c r="N6" i="13"/>
  <c r="O6" i="13"/>
  <c r="P6" i="13"/>
  <c r="Q6" i="13"/>
  <c r="R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P6" i="13"/>
  <c r="C7" i="13"/>
  <c r="D7" i="13"/>
  <c r="E7" i="13"/>
  <c r="F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P7" i="13"/>
  <c r="C8" i="13"/>
  <c r="D8" i="13"/>
  <c r="E8" i="13"/>
  <c r="F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P8" i="13"/>
  <c r="C9" i="13"/>
  <c r="D9" i="13"/>
  <c r="E9" i="13"/>
  <c r="F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P9" i="13"/>
  <c r="C10" i="13"/>
  <c r="D10" i="13"/>
  <c r="E10" i="13"/>
  <c r="F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BK10" i="13"/>
  <c r="BP10" i="13"/>
  <c r="C11" i="13"/>
  <c r="D11" i="13"/>
  <c r="E11" i="13"/>
  <c r="F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BK11" i="13"/>
  <c r="BP11" i="13"/>
  <c r="C12" i="13"/>
  <c r="D12" i="13"/>
  <c r="E12" i="13"/>
  <c r="F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BK12" i="13"/>
  <c r="BP12" i="13"/>
  <c r="C13" i="13"/>
  <c r="D13" i="13"/>
  <c r="E13" i="13"/>
  <c r="F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P13" i="13"/>
  <c r="C14" i="13"/>
  <c r="D14" i="13"/>
  <c r="E14" i="13"/>
  <c r="F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BK14" i="13"/>
  <c r="BP14" i="13"/>
  <c r="C15" i="13"/>
  <c r="D15" i="13"/>
  <c r="E15" i="13"/>
  <c r="F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BK15" i="13"/>
  <c r="BP15" i="13"/>
  <c r="C16" i="13"/>
  <c r="D16" i="13"/>
  <c r="E16" i="13"/>
  <c r="F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BK16" i="13"/>
  <c r="BP16" i="13"/>
  <c r="C17" i="13"/>
  <c r="D17" i="13"/>
  <c r="E17" i="13"/>
  <c r="F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BK17" i="13"/>
  <c r="BP17" i="13"/>
  <c r="C18" i="13"/>
  <c r="D18" i="13"/>
  <c r="E18" i="13"/>
  <c r="F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BK18" i="13"/>
  <c r="BP18" i="13"/>
  <c r="C19" i="13"/>
  <c r="D19" i="13"/>
  <c r="E19" i="13"/>
  <c r="F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BK19" i="13"/>
  <c r="BP19" i="13"/>
  <c r="C20" i="13"/>
  <c r="D20" i="13"/>
  <c r="E20" i="13"/>
  <c r="F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BK20" i="13"/>
  <c r="BP20" i="13"/>
  <c r="C21" i="13"/>
  <c r="D21" i="13"/>
  <c r="E21" i="13"/>
  <c r="F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BK21" i="13"/>
  <c r="BP21" i="13"/>
  <c r="C22" i="13"/>
  <c r="D22" i="13"/>
  <c r="E22" i="13"/>
  <c r="F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P22" i="13"/>
  <c r="C23" i="13"/>
  <c r="D23" i="13"/>
  <c r="E23" i="13"/>
  <c r="F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P23" i="13"/>
  <c r="C24" i="13"/>
  <c r="D24" i="13"/>
  <c r="E24" i="13"/>
  <c r="F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P24" i="13"/>
  <c r="C25" i="13"/>
  <c r="D25" i="13"/>
  <c r="E25" i="13"/>
  <c r="F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P25" i="13"/>
  <c r="C26" i="13"/>
  <c r="D26" i="13"/>
  <c r="E26" i="13"/>
  <c r="F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P26" i="13"/>
  <c r="C27" i="13"/>
  <c r="D27" i="13"/>
  <c r="E27" i="13"/>
  <c r="F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P27" i="13"/>
  <c r="C28" i="13"/>
  <c r="D28" i="13"/>
  <c r="E28" i="13"/>
  <c r="F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BK28" i="13"/>
  <c r="BP28" i="13"/>
  <c r="C29" i="13"/>
  <c r="D29" i="13"/>
  <c r="E29" i="13"/>
  <c r="F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P29" i="13"/>
  <c r="C30" i="13"/>
  <c r="D30" i="13"/>
  <c r="E30" i="13"/>
  <c r="F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BK30" i="13"/>
  <c r="BP30" i="13"/>
  <c r="C31" i="13"/>
  <c r="D31" i="13"/>
  <c r="E31" i="13"/>
  <c r="F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BK31" i="13"/>
  <c r="BP31" i="13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A17" i="2"/>
  <c r="B17" i="2"/>
  <c r="Q17" i="2" s="1"/>
  <c r="M17" i="2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7" i="2"/>
  <c r="B8" i="2"/>
  <c r="B9" i="2"/>
  <c r="B10" i="2"/>
  <c r="B11" i="2"/>
  <c r="B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S17" i="2" l="1"/>
  <c r="A8" i="10"/>
  <c r="B8" i="10"/>
  <c r="Z8" i="10"/>
  <c r="A9" i="10"/>
  <c r="B9" i="10"/>
  <c r="Z9" i="10"/>
  <c r="A10" i="10"/>
  <c r="B10" i="10"/>
  <c r="Z10" i="10"/>
  <c r="A11" i="10"/>
  <c r="B11" i="10"/>
  <c r="Z11" i="10"/>
  <c r="A12" i="10"/>
  <c r="B12" i="10"/>
  <c r="Z12" i="10"/>
  <c r="A13" i="10"/>
  <c r="B13" i="10"/>
  <c r="Z13" i="10"/>
  <c r="A14" i="10"/>
  <c r="B14" i="10"/>
  <c r="Z14" i="10"/>
  <c r="A15" i="10"/>
  <c r="B15" i="10"/>
  <c r="Z15" i="10"/>
  <c r="A16" i="10"/>
  <c r="B16" i="10"/>
  <c r="Z16" i="10"/>
  <c r="A17" i="10"/>
  <c r="B17" i="10"/>
  <c r="Z17" i="10"/>
  <c r="A18" i="10"/>
  <c r="B18" i="10"/>
  <c r="Z18" i="10"/>
  <c r="A19" i="10"/>
  <c r="B19" i="10"/>
  <c r="Z19" i="10"/>
  <c r="A20" i="10"/>
  <c r="B20" i="10"/>
  <c r="Z20" i="10"/>
  <c r="A21" i="10"/>
  <c r="B21" i="10"/>
  <c r="Z21" i="10"/>
  <c r="E32" i="11" s="1"/>
  <c r="BN16" i="13" s="1"/>
  <c r="A22" i="10"/>
  <c r="B22" i="10"/>
  <c r="Z22" i="10"/>
  <c r="A23" i="10"/>
  <c r="B23" i="10"/>
  <c r="Z23" i="10"/>
  <c r="E34" i="11" s="1"/>
  <c r="BN18" i="13" s="1"/>
  <c r="A24" i="10"/>
  <c r="B24" i="10"/>
  <c r="Z24" i="10"/>
  <c r="A25" i="10"/>
  <c r="B25" i="10"/>
  <c r="Z25" i="10"/>
  <c r="E36" i="11" s="1"/>
  <c r="BN20" i="13" s="1"/>
  <c r="A26" i="10"/>
  <c r="B26" i="10"/>
  <c r="Z26" i="10"/>
  <c r="A27" i="10"/>
  <c r="B27" i="10"/>
  <c r="Z27" i="10"/>
  <c r="E38" i="11" s="1"/>
  <c r="BN22" i="13" s="1"/>
  <c r="A28" i="10"/>
  <c r="B28" i="10"/>
  <c r="Z28" i="10"/>
  <c r="E39" i="11" s="1"/>
  <c r="BN23" i="13" s="1"/>
  <c r="A29" i="10"/>
  <c r="B29" i="10"/>
  <c r="Z29" i="10"/>
  <c r="E40" i="11" s="1"/>
  <c r="BN24" i="13" s="1"/>
  <c r="A30" i="10"/>
  <c r="B30" i="10"/>
  <c r="Z30" i="10"/>
  <c r="A31" i="10"/>
  <c r="B31" i="10"/>
  <c r="Z31" i="10"/>
  <c r="E42" i="11" s="1"/>
  <c r="BN26" i="13" s="1"/>
  <c r="A32" i="10"/>
  <c r="B32" i="10"/>
  <c r="Z32" i="10"/>
  <c r="A33" i="10"/>
  <c r="B33" i="10"/>
  <c r="Z33" i="10"/>
  <c r="E44" i="11" s="1"/>
  <c r="BN28" i="13" s="1"/>
  <c r="A34" i="10"/>
  <c r="B34" i="10"/>
  <c r="Z34" i="10"/>
  <c r="A35" i="10"/>
  <c r="B35" i="10"/>
  <c r="Z35" i="10"/>
  <c r="E46" i="11" s="1"/>
  <c r="BN30" i="13" s="1"/>
  <c r="A36" i="10"/>
  <c r="B36" i="10"/>
  <c r="Z36" i="10"/>
  <c r="E47" i="11" s="1"/>
  <c r="BN31" i="13" s="1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" i="16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3" i="15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3" i="14"/>
  <c r="F32" i="14"/>
  <c r="G32" i="14"/>
  <c r="N32" i="14"/>
  <c r="O32" i="14"/>
  <c r="H32" i="15"/>
  <c r="P32" i="15"/>
  <c r="Q32" i="15"/>
  <c r="G31" i="16"/>
  <c r="H31" i="16"/>
  <c r="M31" i="16"/>
  <c r="O31" i="16"/>
  <c r="P31" i="16"/>
  <c r="U31" i="16"/>
  <c r="W31" i="16"/>
  <c r="X31" i="16"/>
  <c r="F23" i="14"/>
  <c r="G23" i="14"/>
  <c r="N23" i="14"/>
  <c r="O23" i="14"/>
  <c r="H23" i="15"/>
  <c r="I23" i="15"/>
  <c r="P23" i="15"/>
  <c r="Q23" i="15"/>
  <c r="G22" i="16"/>
  <c r="H22" i="16"/>
  <c r="M22" i="16"/>
  <c r="O22" i="16"/>
  <c r="U22" i="16"/>
  <c r="W22" i="16"/>
  <c r="X22" i="16"/>
  <c r="G24" i="14"/>
  <c r="M24" i="14"/>
  <c r="O24" i="14"/>
  <c r="G24" i="15"/>
  <c r="I24" i="15"/>
  <c r="O24" i="15"/>
  <c r="F23" i="16"/>
  <c r="G23" i="16"/>
  <c r="H23" i="16"/>
  <c r="N23" i="16"/>
  <c r="O23" i="16"/>
  <c r="P23" i="16"/>
  <c r="V23" i="16"/>
  <c r="W23" i="16"/>
  <c r="X23" i="16"/>
  <c r="G25" i="14"/>
  <c r="L25" i="14"/>
  <c r="O25" i="14"/>
  <c r="F25" i="15"/>
  <c r="I25" i="15"/>
  <c r="N25" i="15"/>
  <c r="Q25" i="15"/>
  <c r="W25" i="15"/>
  <c r="G24" i="16"/>
  <c r="H24" i="16"/>
  <c r="M24" i="16"/>
  <c r="O24" i="16"/>
  <c r="P24" i="16"/>
  <c r="U24" i="16"/>
  <c r="W24" i="16"/>
  <c r="X24" i="16"/>
  <c r="G26" i="14"/>
  <c r="K26" i="14"/>
  <c r="O26" i="14"/>
  <c r="S26" i="14"/>
  <c r="I26" i="15"/>
  <c r="M26" i="15"/>
  <c r="U26" i="15"/>
  <c r="G25" i="16"/>
  <c r="H25" i="16"/>
  <c r="L25" i="16"/>
  <c r="O25" i="16"/>
  <c r="P25" i="16"/>
  <c r="T25" i="16"/>
  <c r="W25" i="16"/>
  <c r="X25" i="16"/>
  <c r="G27" i="14"/>
  <c r="J27" i="14"/>
  <c r="O27" i="14"/>
  <c r="I27" i="15"/>
  <c r="L27" i="15"/>
  <c r="Q27" i="15"/>
  <c r="T27" i="15"/>
  <c r="G26" i="16"/>
  <c r="H26" i="16"/>
  <c r="K26" i="16"/>
  <c r="O26" i="16"/>
  <c r="P26" i="16"/>
  <c r="S26" i="16"/>
  <c r="W26" i="16"/>
  <c r="X26" i="16"/>
  <c r="AA26" i="16"/>
  <c r="G28" i="14"/>
  <c r="I28" i="14"/>
  <c r="T28" i="14" s="1"/>
  <c r="O28" i="14"/>
  <c r="Q28" i="14"/>
  <c r="I28" i="15"/>
  <c r="K28" i="15"/>
  <c r="S28" i="15"/>
  <c r="G27" i="16"/>
  <c r="H27" i="16"/>
  <c r="J27" i="16"/>
  <c r="O27" i="16"/>
  <c r="P27" i="16"/>
  <c r="R27" i="16"/>
  <c r="W27" i="16"/>
  <c r="Z27" i="16"/>
  <c r="D29" i="15"/>
  <c r="G29" i="14"/>
  <c r="H29" i="14"/>
  <c r="O29" i="14"/>
  <c r="P29" i="14"/>
  <c r="I29" i="15"/>
  <c r="Q29" i="15"/>
  <c r="G28" i="16"/>
  <c r="H28" i="16"/>
  <c r="I28" i="16"/>
  <c r="O28" i="16"/>
  <c r="P28" i="16"/>
  <c r="Q28" i="16"/>
  <c r="X28" i="16"/>
  <c r="Y28" i="16"/>
  <c r="C30" i="14"/>
  <c r="G30" i="14"/>
  <c r="O30" i="14"/>
  <c r="I30" i="15"/>
  <c r="Q30" i="15"/>
  <c r="G29" i="16"/>
  <c r="H29" i="16"/>
  <c r="O29" i="16"/>
  <c r="P29" i="16"/>
  <c r="W29" i="16"/>
  <c r="X29" i="16"/>
  <c r="F31" i="14"/>
  <c r="G31" i="14"/>
  <c r="N31" i="14"/>
  <c r="O31" i="14"/>
  <c r="H31" i="15"/>
  <c r="I31" i="15"/>
  <c r="P31" i="15"/>
  <c r="Q31" i="15"/>
  <c r="G30" i="16"/>
  <c r="H30" i="16"/>
  <c r="O30" i="16"/>
  <c r="W30" i="16"/>
  <c r="X30" i="16"/>
  <c r="R27" i="14"/>
  <c r="K34" i="14"/>
  <c r="S34" i="14"/>
  <c r="J35" i="14"/>
  <c r="R35" i="14"/>
  <c r="AA34" i="16"/>
  <c r="C38" i="14"/>
  <c r="G38" i="14"/>
  <c r="O38" i="14"/>
  <c r="F39" i="14"/>
  <c r="N39" i="14"/>
  <c r="K42" i="14"/>
  <c r="S42" i="14"/>
  <c r="J43" i="14"/>
  <c r="R43" i="14"/>
  <c r="AA42" i="16"/>
  <c r="C46" i="14"/>
  <c r="G46" i="14"/>
  <c r="O46" i="14"/>
  <c r="F47" i="14"/>
  <c r="N47" i="14"/>
  <c r="K50" i="14"/>
  <c r="S50" i="14"/>
  <c r="J51" i="14"/>
  <c r="R51" i="14"/>
  <c r="AA50" i="16"/>
  <c r="C54" i="14"/>
  <c r="G54" i="14"/>
  <c r="O54" i="14"/>
  <c r="K58" i="14"/>
  <c r="S58" i="14"/>
  <c r="J59" i="14"/>
  <c r="R59" i="14"/>
  <c r="AA58" i="16"/>
  <c r="D61" i="14"/>
  <c r="H61" i="14"/>
  <c r="P61" i="14"/>
  <c r="C62" i="14"/>
  <c r="G62" i="14"/>
  <c r="O62" i="14"/>
  <c r="E64" i="14"/>
  <c r="M64" i="14"/>
  <c r="K66" i="14"/>
  <c r="S66" i="14"/>
  <c r="J67" i="14"/>
  <c r="R67" i="14"/>
  <c r="AA66" i="16"/>
  <c r="I68" i="14"/>
  <c r="T68" i="14" s="1"/>
  <c r="Q68" i="14"/>
  <c r="D69" i="14"/>
  <c r="C70" i="14"/>
  <c r="G70" i="14"/>
  <c r="O70" i="14"/>
  <c r="F71" i="14"/>
  <c r="N71" i="14"/>
  <c r="K74" i="14"/>
  <c r="S74" i="14"/>
  <c r="J75" i="14"/>
  <c r="R75" i="14"/>
  <c r="AA74" i="16"/>
  <c r="D77" i="14"/>
  <c r="C78" i="14"/>
  <c r="F79" i="14"/>
  <c r="N79" i="14"/>
  <c r="E80" i="14"/>
  <c r="M80" i="14"/>
  <c r="L81" i="14"/>
  <c r="K82" i="14"/>
  <c r="S82" i="14"/>
  <c r="J83" i="14"/>
  <c r="R83" i="14"/>
  <c r="AA82" i="16"/>
  <c r="I84" i="14"/>
  <c r="T84" i="14" s="1"/>
  <c r="Q84" i="14"/>
  <c r="H85" i="14"/>
  <c r="P85" i="14"/>
  <c r="C86" i="14"/>
  <c r="G86" i="14"/>
  <c r="O86" i="14"/>
  <c r="F87" i="14"/>
  <c r="N87" i="14"/>
  <c r="E88" i="14"/>
  <c r="M88" i="14"/>
  <c r="L89" i="14"/>
  <c r="K90" i="14"/>
  <c r="S90" i="14"/>
  <c r="J91" i="14"/>
  <c r="R91" i="14"/>
  <c r="AA90" i="16"/>
  <c r="I92" i="14"/>
  <c r="T92" i="14" s="1"/>
  <c r="Q92" i="14"/>
  <c r="D93" i="14"/>
  <c r="H93" i="14"/>
  <c r="P93" i="14"/>
  <c r="C94" i="14"/>
  <c r="G94" i="14"/>
  <c r="O94" i="14"/>
  <c r="L97" i="14"/>
  <c r="K98" i="14"/>
  <c r="S98" i="14"/>
  <c r="J99" i="14"/>
  <c r="R99" i="14"/>
  <c r="AA98" i="16"/>
  <c r="D101" i="14"/>
  <c r="H101" i="14"/>
  <c r="P101" i="14"/>
  <c r="C102" i="14"/>
  <c r="G102" i="14"/>
  <c r="O102" i="14"/>
  <c r="F103" i="14"/>
  <c r="N103" i="14"/>
  <c r="E104" i="14"/>
  <c r="M104" i="14"/>
  <c r="L105" i="14"/>
  <c r="K106" i="14"/>
  <c r="S106" i="14"/>
  <c r="J107" i="14"/>
  <c r="R107" i="14"/>
  <c r="AA106" i="16"/>
  <c r="I108" i="14"/>
  <c r="T108" i="14" s="1"/>
  <c r="Q108" i="14"/>
  <c r="H109" i="14"/>
  <c r="P109" i="14"/>
  <c r="C110" i="14"/>
  <c r="G110" i="14"/>
  <c r="O110" i="14"/>
  <c r="F111" i="14"/>
  <c r="N111" i="14"/>
  <c r="E112" i="14"/>
  <c r="M112" i="14"/>
  <c r="K114" i="14"/>
  <c r="S114" i="14"/>
  <c r="J115" i="14"/>
  <c r="R115" i="14"/>
  <c r="AA114" i="16"/>
  <c r="I116" i="14"/>
  <c r="T116" i="14" s="1"/>
  <c r="Q116" i="14"/>
  <c r="D117" i="14"/>
  <c r="C118" i="14"/>
  <c r="E120" i="14"/>
  <c r="M120" i="14"/>
  <c r="L121" i="14"/>
  <c r="K122" i="14"/>
  <c r="S122" i="14"/>
  <c r="J123" i="14"/>
  <c r="R123" i="14"/>
  <c r="AA122" i="16"/>
  <c r="I124" i="14"/>
  <c r="T124" i="14" s="1"/>
  <c r="Q124" i="14"/>
  <c r="D125" i="14"/>
  <c r="H125" i="14"/>
  <c r="P125" i="14"/>
  <c r="C126" i="14"/>
  <c r="G126" i="14"/>
  <c r="O126" i="14"/>
  <c r="F127" i="14"/>
  <c r="N127" i="14"/>
  <c r="E128" i="14"/>
  <c r="M128" i="14"/>
  <c r="L129" i="14"/>
  <c r="K130" i="14"/>
  <c r="S130" i="14"/>
  <c r="J131" i="14"/>
  <c r="R131" i="14"/>
  <c r="AA130" i="16"/>
  <c r="I132" i="14"/>
  <c r="T132" i="14" s="1"/>
  <c r="Q132" i="14"/>
  <c r="D133" i="14"/>
  <c r="H133" i="14"/>
  <c r="P133" i="14"/>
  <c r="C134" i="14"/>
  <c r="G134" i="14"/>
  <c r="O134" i="14"/>
  <c r="F135" i="14"/>
  <c r="N135" i="14"/>
  <c r="K138" i="14"/>
  <c r="S138" i="14"/>
  <c r="J139" i="14"/>
  <c r="R139" i="14"/>
  <c r="AA138" i="16"/>
  <c r="D141" i="14"/>
  <c r="C142" i="14"/>
  <c r="F143" i="14"/>
  <c r="N143" i="14"/>
  <c r="E144" i="14"/>
  <c r="M144" i="14"/>
  <c r="L145" i="14"/>
  <c r="K146" i="14"/>
  <c r="S146" i="14"/>
  <c r="J147" i="14"/>
  <c r="R147" i="14"/>
  <c r="AA146" i="16"/>
  <c r="I148" i="14"/>
  <c r="T148" i="14" s="1"/>
  <c r="Q148" i="14"/>
  <c r="H149" i="14"/>
  <c r="P149" i="14"/>
  <c r="C150" i="14"/>
  <c r="G150" i="14"/>
  <c r="O150" i="14"/>
  <c r="F151" i="14"/>
  <c r="N151" i="14"/>
  <c r="E152" i="14"/>
  <c r="M152" i="14"/>
  <c r="L153" i="14"/>
  <c r="K154" i="14"/>
  <c r="S154" i="14"/>
  <c r="J155" i="14"/>
  <c r="R155" i="14"/>
  <c r="AA154" i="16"/>
  <c r="I156" i="14"/>
  <c r="T156" i="14" s="1"/>
  <c r="Q156" i="14"/>
  <c r="D157" i="14"/>
  <c r="H157" i="14"/>
  <c r="P157" i="14"/>
  <c r="C158" i="14"/>
  <c r="G158" i="14"/>
  <c r="O158" i="14"/>
  <c r="L161" i="14"/>
  <c r="K162" i="14"/>
  <c r="S162" i="14"/>
  <c r="J163" i="14"/>
  <c r="R163" i="14"/>
  <c r="AA162" i="16"/>
  <c r="D165" i="14"/>
  <c r="H165" i="14"/>
  <c r="P165" i="14"/>
  <c r="C166" i="14"/>
  <c r="G166" i="14"/>
  <c r="O166" i="14"/>
  <c r="F167" i="14"/>
  <c r="N167" i="14"/>
  <c r="E168" i="14"/>
  <c r="M168" i="14"/>
  <c r="L169" i="14"/>
  <c r="K170" i="14"/>
  <c r="S170" i="14"/>
  <c r="J171" i="14"/>
  <c r="R171" i="14"/>
  <c r="AA170" i="16"/>
  <c r="I172" i="14"/>
  <c r="T172" i="14" s="1"/>
  <c r="Q172" i="14"/>
  <c r="H173" i="14"/>
  <c r="P173" i="14"/>
  <c r="C174" i="14"/>
  <c r="G174" i="14"/>
  <c r="O174" i="14"/>
  <c r="F175" i="14"/>
  <c r="N175" i="14"/>
  <c r="E176" i="14"/>
  <c r="M176" i="14"/>
  <c r="K178" i="14"/>
  <c r="S178" i="14"/>
  <c r="J179" i="14"/>
  <c r="R179" i="14"/>
  <c r="AA178" i="16"/>
  <c r="I180" i="14"/>
  <c r="T180" i="14" s="1"/>
  <c r="Q180" i="14"/>
  <c r="D181" i="14"/>
  <c r="C182" i="14"/>
  <c r="E184" i="14"/>
  <c r="M184" i="14"/>
  <c r="L185" i="14"/>
  <c r="K186" i="14"/>
  <c r="S186" i="14"/>
  <c r="J187" i="14"/>
  <c r="R187" i="14"/>
  <c r="AA186" i="16"/>
  <c r="I188" i="14"/>
  <c r="T188" i="14" s="1"/>
  <c r="Q188" i="14"/>
  <c r="D189" i="14"/>
  <c r="H189" i="14"/>
  <c r="P189" i="14"/>
  <c r="C190" i="14"/>
  <c r="G190" i="14"/>
  <c r="O190" i="14"/>
  <c r="F191" i="14"/>
  <c r="N191" i="14"/>
  <c r="E192" i="14"/>
  <c r="M192" i="14"/>
  <c r="L193" i="14"/>
  <c r="K194" i="14"/>
  <c r="S194" i="14"/>
  <c r="J195" i="14"/>
  <c r="R195" i="14"/>
  <c r="AA194" i="16"/>
  <c r="I196" i="14"/>
  <c r="T196" i="14" s="1"/>
  <c r="Q196" i="14"/>
  <c r="D197" i="14"/>
  <c r="H197" i="14"/>
  <c r="P197" i="14"/>
  <c r="C198" i="14"/>
  <c r="G198" i="14"/>
  <c r="O198" i="14"/>
  <c r="F199" i="14"/>
  <c r="N199" i="14"/>
  <c r="AA198" i="16"/>
  <c r="AA199" i="16"/>
  <c r="K202" i="14"/>
  <c r="S202" i="14"/>
  <c r="J203" i="14"/>
  <c r="R203" i="14"/>
  <c r="AA202" i="16"/>
  <c r="D205" i="14"/>
  <c r="C206" i="14"/>
  <c r="F207" i="14"/>
  <c r="N207" i="14"/>
  <c r="AA206" i="16"/>
  <c r="E208" i="14"/>
  <c r="M208" i="14"/>
  <c r="AA207" i="16"/>
  <c r="L209" i="14"/>
  <c r="K210" i="14"/>
  <c r="S210" i="14"/>
  <c r="J211" i="14"/>
  <c r="R211" i="14"/>
  <c r="AA210" i="16"/>
  <c r="I212" i="14"/>
  <c r="T212" i="14" s="1"/>
  <c r="Q212" i="14"/>
  <c r="H213" i="14"/>
  <c r="P213" i="14"/>
  <c r="C214" i="14"/>
  <c r="G214" i="14"/>
  <c r="O214" i="14"/>
  <c r="F215" i="14"/>
  <c r="N215" i="14"/>
  <c r="AA214" i="16"/>
  <c r="E216" i="14"/>
  <c r="M216" i="14"/>
  <c r="AA215" i="16"/>
  <c r="L217" i="14"/>
  <c r="K218" i="14"/>
  <c r="S218" i="14"/>
  <c r="J219" i="14"/>
  <c r="R219" i="14"/>
  <c r="AA218" i="16"/>
  <c r="I220" i="14"/>
  <c r="T220" i="14" s="1"/>
  <c r="Q220" i="14"/>
  <c r="D221" i="14"/>
  <c r="H221" i="14"/>
  <c r="P221" i="14"/>
  <c r="C222" i="14"/>
  <c r="G222" i="14"/>
  <c r="O222" i="14"/>
  <c r="AA222" i="16"/>
  <c r="AA223" i="16"/>
  <c r="L225" i="14"/>
  <c r="K226" i="14"/>
  <c r="S226" i="14"/>
  <c r="J227" i="14"/>
  <c r="AA226" i="16"/>
  <c r="I228" i="14"/>
  <c r="T228" i="14" s="1"/>
  <c r="Q228" i="14"/>
  <c r="D229" i="14"/>
  <c r="H229" i="14"/>
  <c r="P229" i="14"/>
  <c r="G230" i="14"/>
  <c r="O230" i="14"/>
  <c r="F231" i="14"/>
  <c r="N231" i="14"/>
  <c r="AA230" i="16"/>
  <c r="E232" i="14"/>
  <c r="M232" i="14"/>
  <c r="AA231" i="16"/>
  <c r="L233" i="14"/>
  <c r="AA234" i="16"/>
  <c r="I236" i="14"/>
  <c r="T236" i="14" s="1"/>
  <c r="Q236" i="14"/>
  <c r="D237" i="14"/>
  <c r="H237" i="14"/>
  <c r="P237" i="14"/>
  <c r="G238" i="14"/>
  <c r="O238" i="14"/>
  <c r="F239" i="14"/>
  <c r="N239" i="14"/>
  <c r="AA238" i="16"/>
  <c r="E240" i="14"/>
  <c r="M240" i="14"/>
  <c r="AA239" i="16"/>
  <c r="L241" i="14"/>
  <c r="AA242" i="16"/>
  <c r="I244" i="14"/>
  <c r="T244" i="14" s="1"/>
  <c r="Q244" i="14"/>
  <c r="AA243" i="16"/>
  <c r="D245" i="14"/>
  <c r="H245" i="14"/>
  <c r="P245" i="14"/>
  <c r="G246" i="14"/>
  <c r="O246" i="14"/>
  <c r="F247" i="14"/>
  <c r="N247" i="14"/>
  <c r="E43" i="11"/>
  <c r="BN27" i="13" s="1"/>
  <c r="E45" i="11"/>
  <c r="BN29" i="13" s="1"/>
  <c r="E33" i="11"/>
  <c r="BN17" i="13" s="1"/>
  <c r="E35" i="11"/>
  <c r="BN19" i="13" s="1"/>
  <c r="E37" i="11"/>
  <c r="BN21" i="13" s="1"/>
  <c r="E41" i="11"/>
  <c r="BN25" i="13" s="1"/>
  <c r="A26" i="9"/>
  <c r="A27" i="9"/>
  <c r="A28" i="9"/>
  <c r="A29" i="9"/>
  <c r="A30" i="9"/>
  <c r="A31" i="9"/>
  <c r="A32" i="9"/>
  <c r="A33" i="9"/>
  <c r="A34" i="9"/>
  <c r="A35" i="9"/>
  <c r="A35" i="2"/>
  <c r="Q35" i="2"/>
  <c r="T35" i="9" s="1"/>
  <c r="AN31" i="13" s="1"/>
  <c r="V32" i="15" s="1"/>
  <c r="M35" i="2"/>
  <c r="A26" i="2"/>
  <c r="Q26" i="2"/>
  <c r="T26" i="9" s="1"/>
  <c r="AN22" i="13" s="1"/>
  <c r="V23" i="15" s="1"/>
  <c r="M26" i="2"/>
  <c r="A27" i="2"/>
  <c r="Q27" i="2"/>
  <c r="T27" i="9" s="1"/>
  <c r="AN23" i="13" s="1"/>
  <c r="M27" i="2"/>
  <c r="S27" i="2"/>
  <c r="D39" i="11" s="1"/>
  <c r="BM23" i="13" s="1"/>
  <c r="A28" i="2"/>
  <c r="M28" i="2"/>
  <c r="Q28" i="2"/>
  <c r="T28" i="9" s="1"/>
  <c r="AN24" i="13" s="1"/>
  <c r="V25" i="15" s="1"/>
  <c r="S28" i="2"/>
  <c r="D40" i="11" s="1"/>
  <c r="BM24" i="13" s="1"/>
  <c r="A29" i="2"/>
  <c r="Q29" i="2"/>
  <c r="T29" i="9" s="1"/>
  <c r="AN25" i="13" s="1"/>
  <c r="V26" i="15" s="1"/>
  <c r="M29" i="2"/>
  <c r="S29" i="2"/>
  <c r="D41" i="11" s="1"/>
  <c r="BM25" i="13" s="1"/>
  <c r="A30" i="2"/>
  <c r="Q30" i="2"/>
  <c r="T30" i="9" s="1"/>
  <c r="AN26" i="13" s="1"/>
  <c r="V27" i="15" s="1"/>
  <c r="M30" i="2"/>
  <c r="S30" i="2"/>
  <c r="D42" i="11" s="1"/>
  <c r="BM26" i="13" s="1"/>
  <c r="A31" i="2"/>
  <c r="Q31" i="2"/>
  <c r="T31" i="9" s="1"/>
  <c r="AN27" i="13" s="1"/>
  <c r="M31" i="2"/>
  <c r="A32" i="2"/>
  <c r="Q32" i="2"/>
  <c r="T32" i="9" s="1"/>
  <c r="AN28" i="13" s="1"/>
  <c r="V29" i="15" s="1"/>
  <c r="M32" i="2"/>
  <c r="A33" i="2"/>
  <c r="Q33" i="2"/>
  <c r="T33" i="9" s="1"/>
  <c r="AN29" i="13" s="1"/>
  <c r="M33" i="2"/>
  <c r="S33" i="2"/>
  <c r="D45" i="11" s="1"/>
  <c r="BM29" i="13" s="1"/>
  <c r="A34" i="2"/>
  <c r="Q34" i="2"/>
  <c r="T34" i="9" s="1"/>
  <c r="AN30" i="13" s="1"/>
  <c r="V31" i="15" s="1"/>
  <c r="M34" i="2"/>
  <c r="S34" i="2"/>
  <c r="D46" i="11" s="1"/>
  <c r="BM30" i="13" s="1"/>
  <c r="E34" i="1"/>
  <c r="G31" i="13" s="1"/>
  <c r="F34" i="1"/>
  <c r="H31" i="13" s="1"/>
  <c r="G34" i="1"/>
  <c r="I31" i="13" s="1"/>
  <c r="E31" i="16" s="1"/>
  <c r="H34" i="1"/>
  <c r="C47" i="11" s="1"/>
  <c r="BL31" i="13" s="1"/>
  <c r="E25" i="1"/>
  <c r="G22" i="13" s="1"/>
  <c r="F25" i="1"/>
  <c r="H22" i="13" s="1"/>
  <c r="G25" i="1"/>
  <c r="I22" i="13" s="1"/>
  <c r="E23" i="14" s="1"/>
  <c r="H25" i="1"/>
  <c r="C38" i="11" s="1"/>
  <c r="BL22" i="13" s="1"/>
  <c r="E26" i="1"/>
  <c r="G23" i="13" s="1"/>
  <c r="F26" i="1"/>
  <c r="H23" i="13" s="1"/>
  <c r="G26" i="1"/>
  <c r="I23" i="13" s="1"/>
  <c r="E23" i="16" s="1"/>
  <c r="H26" i="1"/>
  <c r="C39" i="11" s="1"/>
  <c r="BL23" i="13" s="1"/>
  <c r="E27" i="1"/>
  <c r="G24" i="13" s="1"/>
  <c r="F27" i="1"/>
  <c r="H24" i="13" s="1"/>
  <c r="G27" i="1"/>
  <c r="I24" i="13" s="1"/>
  <c r="E25" i="14" s="1"/>
  <c r="H27" i="1"/>
  <c r="C40" i="11" s="1"/>
  <c r="BL24" i="13" s="1"/>
  <c r="E28" i="1"/>
  <c r="G25" i="13" s="1"/>
  <c r="F28" i="1"/>
  <c r="H25" i="13" s="1"/>
  <c r="G28" i="1"/>
  <c r="I25" i="13" s="1"/>
  <c r="E26" i="14" s="1"/>
  <c r="H28" i="1"/>
  <c r="C41" i="11" s="1"/>
  <c r="BL25" i="13" s="1"/>
  <c r="E29" i="1"/>
  <c r="G26" i="13" s="1"/>
  <c r="F29" i="1"/>
  <c r="H26" i="13" s="1"/>
  <c r="G29" i="1"/>
  <c r="I26" i="13" s="1"/>
  <c r="E27" i="14" s="1"/>
  <c r="H29" i="1"/>
  <c r="C42" i="11" s="1"/>
  <c r="BL26" i="13" s="1"/>
  <c r="E30" i="1"/>
  <c r="G27" i="13" s="1"/>
  <c r="F30" i="1"/>
  <c r="H27" i="13" s="1"/>
  <c r="G30" i="1"/>
  <c r="I27" i="13" s="1"/>
  <c r="E28" i="14" s="1"/>
  <c r="H30" i="1"/>
  <c r="C43" i="11" s="1"/>
  <c r="BL27" i="13" s="1"/>
  <c r="E31" i="1"/>
  <c r="G28" i="13" s="1"/>
  <c r="F31" i="1"/>
  <c r="H28" i="13" s="1"/>
  <c r="G31" i="1"/>
  <c r="I28" i="13" s="1"/>
  <c r="E29" i="15" s="1"/>
  <c r="H31" i="1"/>
  <c r="C44" i="11" s="1"/>
  <c r="BL28" i="13" s="1"/>
  <c r="E32" i="1"/>
  <c r="G29" i="13" s="1"/>
  <c r="F32" i="1"/>
  <c r="H29" i="13" s="1"/>
  <c r="G32" i="1"/>
  <c r="I29" i="13" s="1"/>
  <c r="E30" i="14" s="1"/>
  <c r="H32" i="1"/>
  <c r="C45" i="11" s="1"/>
  <c r="BL29" i="13" s="1"/>
  <c r="E33" i="1"/>
  <c r="G30" i="13" s="1"/>
  <c r="F33" i="1"/>
  <c r="H30" i="13" s="1"/>
  <c r="G33" i="1"/>
  <c r="I30" i="13" s="1"/>
  <c r="E31" i="15" s="1"/>
  <c r="H33" i="1"/>
  <c r="C46" i="11" s="1"/>
  <c r="BL30" i="13" s="1"/>
  <c r="AA6" i="16"/>
  <c r="AA22" i="16"/>
  <c r="AA23" i="16"/>
  <c r="AA24" i="16"/>
  <c r="AA25" i="16"/>
  <c r="AA27" i="16"/>
  <c r="AA28" i="16"/>
  <c r="AA29" i="16"/>
  <c r="AA30" i="16"/>
  <c r="AA31" i="16"/>
  <c r="AA32" i="16"/>
  <c r="AA33" i="16"/>
  <c r="AA35" i="16"/>
  <c r="AA36" i="16"/>
  <c r="AA37" i="16"/>
  <c r="AA38" i="16"/>
  <c r="AA39" i="16"/>
  <c r="AA40" i="16"/>
  <c r="AA41" i="16"/>
  <c r="AA43" i="16"/>
  <c r="AA44" i="16"/>
  <c r="AA45" i="16"/>
  <c r="AA46" i="16"/>
  <c r="AA47" i="16"/>
  <c r="AA48" i="16"/>
  <c r="AA49" i="16"/>
  <c r="AA51" i="16"/>
  <c r="AA52" i="16"/>
  <c r="AA53" i="16"/>
  <c r="AA54" i="16"/>
  <c r="AA55" i="16"/>
  <c r="AA56" i="16"/>
  <c r="AA57" i="16"/>
  <c r="AA59" i="16"/>
  <c r="AA60" i="16"/>
  <c r="AA61" i="16"/>
  <c r="AA62" i="16"/>
  <c r="AA63" i="16"/>
  <c r="AA64" i="16"/>
  <c r="AA65" i="16"/>
  <c r="AA67" i="16"/>
  <c r="AA68" i="16"/>
  <c r="AA69" i="16"/>
  <c r="AA70" i="16"/>
  <c r="AA71" i="16"/>
  <c r="AA72" i="16"/>
  <c r="AA73" i="16"/>
  <c r="AA75" i="16"/>
  <c r="AA76" i="16"/>
  <c r="AA77" i="16"/>
  <c r="AA78" i="16"/>
  <c r="AA79" i="16"/>
  <c r="AA80" i="16"/>
  <c r="AA81" i="16"/>
  <c r="AA83" i="16"/>
  <c r="AA84" i="16"/>
  <c r="AA85" i="16"/>
  <c r="AA86" i="16"/>
  <c r="AA87" i="16"/>
  <c r="AA88" i="16"/>
  <c r="AA89" i="16"/>
  <c r="AA91" i="16"/>
  <c r="AA92" i="16"/>
  <c r="AA93" i="16"/>
  <c r="AA94" i="16"/>
  <c r="AA95" i="16"/>
  <c r="AA96" i="16"/>
  <c r="AA97" i="16"/>
  <c r="AA99" i="16"/>
  <c r="AA100" i="16"/>
  <c r="AA101" i="16"/>
  <c r="AA102" i="16"/>
  <c r="AA103" i="16"/>
  <c r="AA104" i="16"/>
  <c r="AA105" i="16"/>
  <c r="AA107" i="16"/>
  <c r="AA108" i="16"/>
  <c r="AA109" i="16"/>
  <c r="AA110" i="16"/>
  <c r="AA111" i="16"/>
  <c r="AA112" i="16"/>
  <c r="AA113" i="16"/>
  <c r="AA115" i="16"/>
  <c r="AA116" i="16"/>
  <c r="AA117" i="16"/>
  <c r="AA118" i="16"/>
  <c r="AA119" i="16"/>
  <c r="AA120" i="16"/>
  <c r="AA121" i="16"/>
  <c r="AA123" i="16"/>
  <c r="AA124" i="16"/>
  <c r="AA125" i="16"/>
  <c r="AA126" i="16"/>
  <c r="AA127" i="16"/>
  <c r="AA128" i="16"/>
  <c r="AA129" i="16"/>
  <c r="AA131" i="16"/>
  <c r="AA132" i="16"/>
  <c r="AA133" i="16"/>
  <c r="AA134" i="16"/>
  <c r="AA135" i="16"/>
  <c r="AA136" i="16"/>
  <c r="AA137" i="16"/>
  <c r="AA139" i="16"/>
  <c r="AA140" i="16"/>
  <c r="AA141" i="16"/>
  <c r="AA142" i="16"/>
  <c r="AA143" i="16"/>
  <c r="AA144" i="16"/>
  <c r="AA145" i="16"/>
  <c r="AA147" i="16"/>
  <c r="AA148" i="16"/>
  <c r="AA149" i="16"/>
  <c r="AA150" i="16"/>
  <c r="AA151" i="16"/>
  <c r="AA152" i="16"/>
  <c r="AA153" i="16"/>
  <c r="AA155" i="16"/>
  <c r="AA156" i="16"/>
  <c r="AA157" i="16"/>
  <c r="AA158" i="16"/>
  <c r="AA159" i="16"/>
  <c r="AA160" i="16"/>
  <c r="AA161" i="16"/>
  <c r="AA163" i="16"/>
  <c r="AA164" i="16"/>
  <c r="AA165" i="16"/>
  <c r="AA166" i="16"/>
  <c r="AA167" i="16"/>
  <c r="AA168" i="16"/>
  <c r="AA169" i="16"/>
  <c r="AA171" i="16"/>
  <c r="AA172" i="16"/>
  <c r="AA173" i="16"/>
  <c r="AA174" i="16"/>
  <c r="AA175" i="16"/>
  <c r="AA176" i="16"/>
  <c r="AA177" i="16"/>
  <c r="AA179" i="16"/>
  <c r="AA180" i="16"/>
  <c r="AA181" i="16"/>
  <c r="AA182" i="16"/>
  <c r="AA183" i="16"/>
  <c r="AA184" i="16"/>
  <c r="AA185" i="16"/>
  <c r="AA187" i="16"/>
  <c r="AA188" i="16"/>
  <c r="AA189" i="16"/>
  <c r="AA190" i="16"/>
  <c r="AA191" i="16"/>
  <c r="AA192" i="16"/>
  <c r="AA193" i="16"/>
  <c r="AA195" i="16"/>
  <c r="AA196" i="16"/>
  <c r="AA197" i="16"/>
  <c r="AA200" i="16"/>
  <c r="AA201" i="16"/>
  <c r="AA203" i="16"/>
  <c r="AA204" i="16"/>
  <c r="AA205" i="16"/>
  <c r="AA208" i="16"/>
  <c r="AA209" i="16"/>
  <c r="AA211" i="16"/>
  <c r="AA212" i="16"/>
  <c r="AA213" i="16"/>
  <c r="AA216" i="16"/>
  <c r="AA217" i="16"/>
  <c r="AA219" i="16"/>
  <c r="AA220" i="16"/>
  <c r="AA221" i="16"/>
  <c r="AA224" i="16"/>
  <c r="AA225" i="16"/>
  <c r="AA227" i="16"/>
  <c r="AA228" i="16"/>
  <c r="AA229" i="16"/>
  <c r="AA232" i="16"/>
  <c r="AA233" i="16"/>
  <c r="AA235" i="16"/>
  <c r="AA236" i="16"/>
  <c r="AA237" i="16"/>
  <c r="AA240" i="16"/>
  <c r="AA241" i="16"/>
  <c r="AA244" i="16"/>
  <c r="AA245" i="16"/>
  <c r="AA3" i="16"/>
  <c r="AA4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BK2" i="13"/>
  <c r="AA2" i="16" s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C23" i="14"/>
  <c r="D23" i="14"/>
  <c r="H23" i="14"/>
  <c r="I23" i="14"/>
  <c r="T23" i="14" s="1"/>
  <c r="J23" i="14"/>
  <c r="K23" i="14"/>
  <c r="L23" i="14"/>
  <c r="M23" i="14"/>
  <c r="P23" i="14"/>
  <c r="Q23" i="14"/>
  <c r="R23" i="14"/>
  <c r="S23" i="14"/>
  <c r="A24" i="14"/>
  <c r="C24" i="14"/>
  <c r="D24" i="14"/>
  <c r="F24" i="14"/>
  <c r="H24" i="14"/>
  <c r="I24" i="14"/>
  <c r="T24" i="14" s="1"/>
  <c r="J24" i="14"/>
  <c r="K24" i="14"/>
  <c r="L24" i="14"/>
  <c r="N24" i="14"/>
  <c r="P24" i="14"/>
  <c r="Q24" i="14"/>
  <c r="R24" i="14"/>
  <c r="S24" i="14"/>
  <c r="A25" i="14"/>
  <c r="C25" i="14"/>
  <c r="D25" i="14"/>
  <c r="F25" i="14"/>
  <c r="H25" i="14"/>
  <c r="I25" i="14"/>
  <c r="T25" i="14" s="1"/>
  <c r="J25" i="14"/>
  <c r="K25" i="14"/>
  <c r="M25" i="14"/>
  <c r="N25" i="14"/>
  <c r="P25" i="14"/>
  <c r="Q25" i="14"/>
  <c r="R25" i="14"/>
  <c r="S25" i="14"/>
  <c r="A26" i="14"/>
  <c r="C26" i="14"/>
  <c r="D26" i="14"/>
  <c r="F26" i="14"/>
  <c r="H26" i="14"/>
  <c r="I26" i="14"/>
  <c r="T26" i="14" s="1"/>
  <c r="J26" i="14"/>
  <c r="L26" i="14"/>
  <c r="M26" i="14"/>
  <c r="N26" i="14"/>
  <c r="P26" i="14"/>
  <c r="Q26" i="14"/>
  <c r="R26" i="14"/>
  <c r="A27" i="14"/>
  <c r="C27" i="14"/>
  <c r="D27" i="14"/>
  <c r="F27" i="14"/>
  <c r="H27" i="14"/>
  <c r="I27" i="14"/>
  <c r="T27" i="14" s="1"/>
  <c r="K27" i="14"/>
  <c r="L27" i="14"/>
  <c r="M27" i="14"/>
  <c r="N27" i="14"/>
  <c r="P27" i="14"/>
  <c r="Q27" i="14"/>
  <c r="S27" i="14"/>
  <c r="A28" i="14"/>
  <c r="C28" i="14"/>
  <c r="D28" i="14"/>
  <c r="F28" i="14"/>
  <c r="H28" i="14"/>
  <c r="J28" i="14"/>
  <c r="K28" i="14"/>
  <c r="L28" i="14"/>
  <c r="M28" i="14"/>
  <c r="N28" i="14"/>
  <c r="P28" i="14"/>
  <c r="R28" i="14"/>
  <c r="S28" i="14"/>
  <c r="A29" i="14"/>
  <c r="C29" i="14"/>
  <c r="D29" i="14"/>
  <c r="F29" i="14"/>
  <c r="I29" i="14"/>
  <c r="T29" i="14" s="1"/>
  <c r="J29" i="14"/>
  <c r="K29" i="14"/>
  <c r="L29" i="14"/>
  <c r="M29" i="14"/>
  <c r="N29" i="14"/>
  <c r="Q29" i="14"/>
  <c r="R29" i="14"/>
  <c r="S29" i="14"/>
  <c r="A30" i="14"/>
  <c r="D30" i="14"/>
  <c r="F30" i="14"/>
  <c r="H30" i="14"/>
  <c r="I30" i="14"/>
  <c r="T30" i="14" s="1"/>
  <c r="J30" i="14"/>
  <c r="K30" i="14"/>
  <c r="L30" i="14"/>
  <c r="M30" i="14"/>
  <c r="N30" i="14"/>
  <c r="P30" i="14"/>
  <c r="Q30" i="14"/>
  <c r="R30" i="14"/>
  <c r="S30" i="14"/>
  <c r="A31" i="14"/>
  <c r="C31" i="14"/>
  <c r="D31" i="14"/>
  <c r="H31" i="14"/>
  <c r="I31" i="14"/>
  <c r="T31" i="14" s="1"/>
  <c r="J31" i="14"/>
  <c r="K31" i="14"/>
  <c r="L31" i="14"/>
  <c r="M31" i="14"/>
  <c r="P31" i="14"/>
  <c r="Q31" i="14"/>
  <c r="R31" i="14"/>
  <c r="S31" i="14"/>
  <c r="A32" i="14"/>
  <c r="C32" i="14"/>
  <c r="D32" i="14"/>
  <c r="H32" i="14"/>
  <c r="I32" i="14"/>
  <c r="T32" i="14" s="1"/>
  <c r="J32" i="14"/>
  <c r="K32" i="14"/>
  <c r="L32" i="14"/>
  <c r="M32" i="14"/>
  <c r="P32" i="14"/>
  <c r="Q32" i="14"/>
  <c r="R32" i="14"/>
  <c r="S32" i="14"/>
  <c r="A33" i="14"/>
  <c r="C33" i="14"/>
  <c r="D33" i="14"/>
  <c r="E33" i="14"/>
  <c r="F33" i="14"/>
  <c r="G33" i="14"/>
  <c r="H33" i="14"/>
  <c r="I33" i="14"/>
  <c r="T33" i="14" s="1"/>
  <c r="J33" i="14"/>
  <c r="K33" i="14"/>
  <c r="L33" i="14"/>
  <c r="M33" i="14"/>
  <c r="N33" i="14"/>
  <c r="O33" i="14"/>
  <c r="P33" i="14"/>
  <c r="Q33" i="14"/>
  <c r="R33" i="14"/>
  <c r="S33" i="14"/>
  <c r="A34" i="14"/>
  <c r="C34" i="14"/>
  <c r="D34" i="14"/>
  <c r="E34" i="14"/>
  <c r="F34" i="14"/>
  <c r="G34" i="14"/>
  <c r="H34" i="14"/>
  <c r="I34" i="14"/>
  <c r="T34" i="14" s="1"/>
  <c r="J34" i="14"/>
  <c r="L34" i="14"/>
  <c r="M34" i="14"/>
  <c r="N34" i="14"/>
  <c r="O34" i="14"/>
  <c r="P34" i="14"/>
  <c r="Q34" i="14"/>
  <c r="R34" i="14"/>
  <c r="A35" i="14"/>
  <c r="C35" i="14"/>
  <c r="D35" i="14"/>
  <c r="E35" i="14"/>
  <c r="F35" i="14"/>
  <c r="G35" i="14"/>
  <c r="H35" i="14"/>
  <c r="I35" i="14"/>
  <c r="T35" i="14" s="1"/>
  <c r="K35" i="14"/>
  <c r="L35" i="14"/>
  <c r="M35" i="14"/>
  <c r="N35" i="14"/>
  <c r="O35" i="14"/>
  <c r="P35" i="14"/>
  <c r="Q35" i="14"/>
  <c r="S35" i="14"/>
  <c r="A36" i="14"/>
  <c r="C36" i="14"/>
  <c r="D36" i="14"/>
  <c r="E36" i="14"/>
  <c r="F36" i="14"/>
  <c r="G36" i="14"/>
  <c r="H36" i="14"/>
  <c r="I36" i="14"/>
  <c r="T36" i="14" s="1"/>
  <c r="J36" i="14"/>
  <c r="K36" i="14"/>
  <c r="L36" i="14"/>
  <c r="M36" i="14"/>
  <c r="N36" i="14"/>
  <c r="O36" i="14"/>
  <c r="P36" i="14"/>
  <c r="Q36" i="14"/>
  <c r="R36" i="14"/>
  <c r="S36" i="14"/>
  <c r="A37" i="14"/>
  <c r="C37" i="14"/>
  <c r="D37" i="14"/>
  <c r="E37" i="14"/>
  <c r="F37" i="14"/>
  <c r="G37" i="14"/>
  <c r="H37" i="14"/>
  <c r="I37" i="14"/>
  <c r="T37" i="14" s="1"/>
  <c r="J37" i="14"/>
  <c r="K37" i="14"/>
  <c r="L37" i="14"/>
  <c r="M37" i="14"/>
  <c r="N37" i="14"/>
  <c r="O37" i="14"/>
  <c r="P37" i="14"/>
  <c r="Q37" i="14"/>
  <c r="R37" i="14"/>
  <c r="S37" i="14"/>
  <c r="A38" i="14"/>
  <c r="D38" i="14"/>
  <c r="E38" i="14"/>
  <c r="F38" i="14"/>
  <c r="H38" i="14"/>
  <c r="I38" i="14"/>
  <c r="T38" i="14" s="1"/>
  <c r="J38" i="14"/>
  <c r="K38" i="14"/>
  <c r="L38" i="14"/>
  <c r="M38" i="14"/>
  <c r="N38" i="14"/>
  <c r="P38" i="14"/>
  <c r="Q38" i="14"/>
  <c r="R38" i="14"/>
  <c r="S38" i="14"/>
  <c r="A39" i="14"/>
  <c r="C39" i="14"/>
  <c r="D39" i="14"/>
  <c r="E39" i="14"/>
  <c r="G39" i="14"/>
  <c r="H39" i="14"/>
  <c r="I39" i="14"/>
  <c r="T39" i="14" s="1"/>
  <c r="J39" i="14"/>
  <c r="K39" i="14"/>
  <c r="L39" i="14"/>
  <c r="M39" i="14"/>
  <c r="O39" i="14"/>
  <c r="P39" i="14"/>
  <c r="Q39" i="14"/>
  <c r="R39" i="14"/>
  <c r="S39" i="14"/>
  <c r="A40" i="14"/>
  <c r="C40" i="14"/>
  <c r="D40" i="14"/>
  <c r="E40" i="14"/>
  <c r="F40" i="14"/>
  <c r="G40" i="14"/>
  <c r="H40" i="14"/>
  <c r="I40" i="14"/>
  <c r="T40" i="14" s="1"/>
  <c r="J40" i="14"/>
  <c r="K40" i="14"/>
  <c r="L40" i="14"/>
  <c r="M40" i="14"/>
  <c r="N40" i="14"/>
  <c r="O40" i="14"/>
  <c r="P40" i="14"/>
  <c r="Q40" i="14"/>
  <c r="R40" i="14"/>
  <c r="S40" i="14"/>
  <c r="A41" i="14"/>
  <c r="C41" i="14"/>
  <c r="D41" i="14"/>
  <c r="E41" i="14"/>
  <c r="F41" i="14"/>
  <c r="G41" i="14"/>
  <c r="H41" i="14"/>
  <c r="I41" i="14"/>
  <c r="T41" i="14" s="1"/>
  <c r="J41" i="14"/>
  <c r="K41" i="14"/>
  <c r="L41" i="14"/>
  <c r="M41" i="14"/>
  <c r="N41" i="14"/>
  <c r="O41" i="14"/>
  <c r="P41" i="14"/>
  <c r="Q41" i="14"/>
  <c r="R41" i="14"/>
  <c r="S41" i="14"/>
  <c r="A42" i="14"/>
  <c r="C42" i="14"/>
  <c r="D42" i="14"/>
  <c r="E42" i="14"/>
  <c r="F42" i="14"/>
  <c r="G42" i="14"/>
  <c r="H42" i="14"/>
  <c r="I42" i="14"/>
  <c r="T42" i="14" s="1"/>
  <c r="J42" i="14"/>
  <c r="L42" i="14"/>
  <c r="M42" i="14"/>
  <c r="N42" i="14"/>
  <c r="O42" i="14"/>
  <c r="P42" i="14"/>
  <c r="Q42" i="14"/>
  <c r="R42" i="14"/>
  <c r="A43" i="14"/>
  <c r="C43" i="14"/>
  <c r="D43" i="14"/>
  <c r="E43" i="14"/>
  <c r="F43" i="14"/>
  <c r="G43" i="14"/>
  <c r="H43" i="14"/>
  <c r="I43" i="14"/>
  <c r="T43" i="14" s="1"/>
  <c r="K43" i="14"/>
  <c r="L43" i="14"/>
  <c r="M43" i="14"/>
  <c r="N43" i="14"/>
  <c r="O43" i="14"/>
  <c r="P43" i="14"/>
  <c r="Q43" i="14"/>
  <c r="S43" i="14"/>
  <c r="A44" i="14"/>
  <c r="C44" i="14"/>
  <c r="D44" i="14"/>
  <c r="E44" i="14"/>
  <c r="F44" i="14"/>
  <c r="G44" i="14"/>
  <c r="H44" i="14"/>
  <c r="I44" i="14"/>
  <c r="T44" i="14" s="1"/>
  <c r="J44" i="14"/>
  <c r="K44" i="14"/>
  <c r="L44" i="14"/>
  <c r="M44" i="14"/>
  <c r="N44" i="14"/>
  <c r="O44" i="14"/>
  <c r="P44" i="14"/>
  <c r="Q44" i="14"/>
  <c r="R44" i="14"/>
  <c r="S44" i="14"/>
  <c r="A45" i="14"/>
  <c r="C45" i="14"/>
  <c r="D45" i="14"/>
  <c r="E45" i="14"/>
  <c r="F45" i="14"/>
  <c r="G45" i="14"/>
  <c r="H45" i="14"/>
  <c r="I45" i="14"/>
  <c r="T45" i="14" s="1"/>
  <c r="J45" i="14"/>
  <c r="K45" i="14"/>
  <c r="L45" i="14"/>
  <c r="M45" i="14"/>
  <c r="N45" i="14"/>
  <c r="O45" i="14"/>
  <c r="P45" i="14"/>
  <c r="Q45" i="14"/>
  <c r="R45" i="14"/>
  <c r="S45" i="14"/>
  <c r="A46" i="14"/>
  <c r="D46" i="14"/>
  <c r="E46" i="14"/>
  <c r="F46" i="14"/>
  <c r="H46" i="14"/>
  <c r="I46" i="14"/>
  <c r="T46" i="14" s="1"/>
  <c r="J46" i="14"/>
  <c r="K46" i="14"/>
  <c r="L46" i="14"/>
  <c r="M46" i="14"/>
  <c r="N46" i="14"/>
  <c r="P46" i="14"/>
  <c r="Q46" i="14"/>
  <c r="R46" i="14"/>
  <c r="S46" i="14"/>
  <c r="A47" i="14"/>
  <c r="C47" i="14"/>
  <c r="D47" i="14"/>
  <c r="E47" i="14"/>
  <c r="G47" i="14"/>
  <c r="H47" i="14"/>
  <c r="I47" i="14"/>
  <c r="T47" i="14" s="1"/>
  <c r="J47" i="14"/>
  <c r="K47" i="14"/>
  <c r="L47" i="14"/>
  <c r="M47" i="14"/>
  <c r="O47" i="14"/>
  <c r="P47" i="14"/>
  <c r="Q47" i="14"/>
  <c r="R47" i="14"/>
  <c r="S47" i="14"/>
  <c r="A48" i="14"/>
  <c r="C48" i="14"/>
  <c r="D48" i="14"/>
  <c r="E48" i="14"/>
  <c r="F48" i="14"/>
  <c r="G48" i="14"/>
  <c r="H48" i="14"/>
  <c r="I48" i="14"/>
  <c r="T48" i="14" s="1"/>
  <c r="J48" i="14"/>
  <c r="K48" i="14"/>
  <c r="L48" i="14"/>
  <c r="M48" i="14"/>
  <c r="N48" i="14"/>
  <c r="O48" i="14"/>
  <c r="P48" i="14"/>
  <c r="Q48" i="14"/>
  <c r="R48" i="14"/>
  <c r="S48" i="14"/>
  <c r="A49" i="14"/>
  <c r="C49" i="14"/>
  <c r="D49" i="14"/>
  <c r="E49" i="14"/>
  <c r="F49" i="14"/>
  <c r="G49" i="14"/>
  <c r="H49" i="14"/>
  <c r="I49" i="14"/>
  <c r="T49" i="14" s="1"/>
  <c r="J49" i="14"/>
  <c r="K49" i="14"/>
  <c r="L49" i="14"/>
  <c r="M49" i="14"/>
  <c r="N49" i="14"/>
  <c r="O49" i="14"/>
  <c r="P49" i="14"/>
  <c r="Q49" i="14"/>
  <c r="R49" i="14"/>
  <c r="S49" i="14"/>
  <c r="A50" i="14"/>
  <c r="C50" i="14"/>
  <c r="D50" i="14"/>
  <c r="E50" i="14"/>
  <c r="F50" i="14"/>
  <c r="G50" i="14"/>
  <c r="H50" i="14"/>
  <c r="I50" i="14"/>
  <c r="T50" i="14" s="1"/>
  <c r="J50" i="14"/>
  <c r="L50" i="14"/>
  <c r="M50" i="14"/>
  <c r="N50" i="14"/>
  <c r="O50" i="14"/>
  <c r="P50" i="14"/>
  <c r="Q50" i="14"/>
  <c r="R50" i="14"/>
  <c r="A51" i="14"/>
  <c r="C51" i="14"/>
  <c r="D51" i="14"/>
  <c r="E51" i="14"/>
  <c r="F51" i="14"/>
  <c r="G51" i="14"/>
  <c r="H51" i="14"/>
  <c r="I51" i="14"/>
  <c r="T51" i="14" s="1"/>
  <c r="K51" i="14"/>
  <c r="L51" i="14"/>
  <c r="M51" i="14"/>
  <c r="N51" i="14"/>
  <c r="O51" i="14"/>
  <c r="P51" i="14"/>
  <c r="Q51" i="14"/>
  <c r="S51" i="14"/>
  <c r="A52" i="14"/>
  <c r="C52" i="14"/>
  <c r="D52" i="14"/>
  <c r="E52" i="14"/>
  <c r="F52" i="14"/>
  <c r="G52" i="14"/>
  <c r="H52" i="14"/>
  <c r="I52" i="14"/>
  <c r="T52" i="14" s="1"/>
  <c r="J52" i="14"/>
  <c r="K52" i="14"/>
  <c r="L52" i="14"/>
  <c r="M52" i="14"/>
  <c r="N52" i="14"/>
  <c r="O52" i="14"/>
  <c r="P52" i="14"/>
  <c r="Q52" i="14"/>
  <c r="R52" i="14"/>
  <c r="S52" i="14"/>
  <c r="A53" i="14"/>
  <c r="C53" i="14"/>
  <c r="D53" i="14"/>
  <c r="E53" i="14"/>
  <c r="F53" i="14"/>
  <c r="G53" i="14"/>
  <c r="H53" i="14"/>
  <c r="I53" i="14"/>
  <c r="T53" i="14" s="1"/>
  <c r="J53" i="14"/>
  <c r="K53" i="14"/>
  <c r="L53" i="14"/>
  <c r="M53" i="14"/>
  <c r="N53" i="14"/>
  <c r="O53" i="14"/>
  <c r="P53" i="14"/>
  <c r="Q53" i="14"/>
  <c r="R53" i="14"/>
  <c r="S53" i="14"/>
  <c r="A54" i="14"/>
  <c r="D54" i="14"/>
  <c r="E54" i="14"/>
  <c r="F54" i="14"/>
  <c r="H54" i="14"/>
  <c r="I54" i="14"/>
  <c r="T54" i="14" s="1"/>
  <c r="J54" i="14"/>
  <c r="K54" i="14"/>
  <c r="L54" i="14"/>
  <c r="M54" i="14"/>
  <c r="N54" i="14"/>
  <c r="P54" i="14"/>
  <c r="Q54" i="14"/>
  <c r="R54" i="14"/>
  <c r="S54" i="14"/>
  <c r="A55" i="14"/>
  <c r="C55" i="14"/>
  <c r="D55" i="14"/>
  <c r="E55" i="14"/>
  <c r="F55" i="14"/>
  <c r="G55" i="14"/>
  <c r="H55" i="14"/>
  <c r="I55" i="14"/>
  <c r="T55" i="14" s="1"/>
  <c r="J55" i="14"/>
  <c r="K55" i="14"/>
  <c r="L55" i="14"/>
  <c r="M55" i="14"/>
  <c r="N55" i="14"/>
  <c r="O55" i="14"/>
  <c r="P55" i="14"/>
  <c r="Q55" i="14"/>
  <c r="R55" i="14"/>
  <c r="S55" i="14"/>
  <c r="A56" i="14"/>
  <c r="C56" i="14"/>
  <c r="D56" i="14"/>
  <c r="E56" i="14"/>
  <c r="F56" i="14"/>
  <c r="G56" i="14"/>
  <c r="H56" i="14"/>
  <c r="I56" i="14"/>
  <c r="T56" i="14" s="1"/>
  <c r="J56" i="14"/>
  <c r="K56" i="14"/>
  <c r="L56" i="14"/>
  <c r="M56" i="14"/>
  <c r="N56" i="14"/>
  <c r="O56" i="14"/>
  <c r="P56" i="14"/>
  <c r="Q56" i="14"/>
  <c r="R56" i="14"/>
  <c r="S56" i="14"/>
  <c r="A57" i="14"/>
  <c r="C57" i="14"/>
  <c r="D57" i="14"/>
  <c r="E57" i="14"/>
  <c r="F57" i="14"/>
  <c r="G57" i="14"/>
  <c r="H57" i="14"/>
  <c r="I57" i="14"/>
  <c r="T57" i="14" s="1"/>
  <c r="J57" i="14"/>
  <c r="K57" i="14"/>
  <c r="L57" i="14"/>
  <c r="M57" i="14"/>
  <c r="N57" i="14"/>
  <c r="O57" i="14"/>
  <c r="P57" i="14"/>
  <c r="Q57" i="14"/>
  <c r="R57" i="14"/>
  <c r="S57" i="14"/>
  <c r="A58" i="14"/>
  <c r="C58" i="14"/>
  <c r="D58" i="14"/>
  <c r="E58" i="14"/>
  <c r="F58" i="14"/>
  <c r="G58" i="14"/>
  <c r="H58" i="14"/>
  <c r="I58" i="14"/>
  <c r="T58" i="14" s="1"/>
  <c r="J58" i="14"/>
  <c r="L58" i="14"/>
  <c r="M58" i="14"/>
  <c r="N58" i="14"/>
  <c r="O58" i="14"/>
  <c r="P58" i="14"/>
  <c r="Q58" i="14"/>
  <c r="R58" i="14"/>
  <c r="A59" i="14"/>
  <c r="C59" i="14"/>
  <c r="D59" i="14"/>
  <c r="E59" i="14"/>
  <c r="F59" i="14"/>
  <c r="G59" i="14"/>
  <c r="H59" i="14"/>
  <c r="I59" i="14"/>
  <c r="T59" i="14" s="1"/>
  <c r="K59" i="14"/>
  <c r="L59" i="14"/>
  <c r="M59" i="14"/>
  <c r="N59" i="14"/>
  <c r="O59" i="14"/>
  <c r="P59" i="14"/>
  <c r="Q59" i="14"/>
  <c r="S59" i="14"/>
  <c r="A60" i="14"/>
  <c r="C60" i="14"/>
  <c r="D60" i="14"/>
  <c r="E60" i="14"/>
  <c r="F60" i="14"/>
  <c r="G60" i="14"/>
  <c r="H60" i="14"/>
  <c r="I60" i="14"/>
  <c r="T60" i="14" s="1"/>
  <c r="J60" i="14"/>
  <c r="K60" i="14"/>
  <c r="L60" i="14"/>
  <c r="M60" i="14"/>
  <c r="N60" i="14"/>
  <c r="O60" i="14"/>
  <c r="P60" i="14"/>
  <c r="Q60" i="14"/>
  <c r="R60" i="14"/>
  <c r="S60" i="14"/>
  <c r="A61" i="14"/>
  <c r="C61" i="14"/>
  <c r="E61" i="14"/>
  <c r="F61" i="14"/>
  <c r="G61" i="14"/>
  <c r="I61" i="14"/>
  <c r="T61" i="14" s="1"/>
  <c r="J61" i="14"/>
  <c r="K61" i="14"/>
  <c r="L61" i="14"/>
  <c r="M61" i="14"/>
  <c r="N61" i="14"/>
  <c r="O61" i="14"/>
  <c r="Q61" i="14"/>
  <c r="R61" i="14"/>
  <c r="S61" i="14"/>
  <c r="A62" i="14"/>
  <c r="D62" i="14"/>
  <c r="E62" i="14"/>
  <c r="F62" i="14"/>
  <c r="H62" i="14"/>
  <c r="I62" i="14"/>
  <c r="T62" i="14" s="1"/>
  <c r="J62" i="14"/>
  <c r="K62" i="14"/>
  <c r="L62" i="14"/>
  <c r="M62" i="14"/>
  <c r="N62" i="14"/>
  <c r="P62" i="14"/>
  <c r="Q62" i="14"/>
  <c r="R62" i="14"/>
  <c r="S62" i="14"/>
  <c r="A63" i="14"/>
  <c r="C63" i="14"/>
  <c r="D63" i="14"/>
  <c r="E63" i="14"/>
  <c r="F63" i="14"/>
  <c r="G63" i="14"/>
  <c r="H63" i="14"/>
  <c r="I63" i="14"/>
  <c r="T63" i="14" s="1"/>
  <c r="J63" i="14"/>
  <c r="K63" i="14"/>
  <c r="L63" i="14"/>
  <c r="M63" i="14"/>
  <c r="N63" i="14"/>
  <c r="O63" i="14"/>
  <c r="P63" i="14"/>
  <c r="Q63" i="14"/>
  <c r="R63" i="14"/>
  <c r="S63" i="14"/>
  <c r="A64" i="14"/>
  <c r="C64" i="14"/>
  <c r="D64" i="14"/>
  <c r="F64" i="14"/>
  <c r="G64" i="14"/>
  <c r="H64" i="14"/>
  <c r="I64" i="14"/>
  <c r="T64" i="14" s="1"/>
  <c r="J64" i="14"/>
  <c r="K64" i="14"/>
  <c r="L64" i="14"/>
  <c r="N64" i="14"/>
  <c r="O64" i="14"/>
  <c r="P64" i="14"/>
  <c r="Q64" i="14"/>
  <c r="R64" i="14"/>
  <c r="S64" i="14"/>
  <c r="A65" i="14"/>
  <c r="C65" i="14"/>
  <c r="D65" i="14"/>
  <c r="E65" i="14"/>
  <c r="F65" i="14"/>
  <c r="G65" i="14"/>
  <c r="H65" i="14"/>
  <c r="I65" i="14"/>
  <c r="T65" i="14" s="1"/>
  <c r="J65" i="14"/>
  <c r="K65" i="14"/>
  <c r="L65" i="14"/>
  <c r="M65" i="14"/>
  <c r="N65" i="14"/>
  <c r="O65" i="14"/>
  <c r="P65" i="14"/>
  <c r="Q65" i="14"/>
  <c r="R65" i="14"/>
  <c r="S65" i="14"/>
  <c r="A66" i="14"/>
  <c r="C66" i="14"/>
  <c r="D66" i="14"/>
  <c r="E66" i="14"/>
  <c r="F66" i="14"/>
  <c r="G66" i="14"/>
  <c r="H66" i="14"/>
  <c r="I66" i="14"/>
  <c r="T66" i="14" s="1"/>
  <c r="J66" i="14"/>
  <c r="L66" i="14"/>
  <c r="M66" i="14"/>
  <c r="N66" i="14"/>
  <c r="O66" i="14"/>
  <c r="P66" i="14"/>
  <c r="Q66" i="14"/>
  <c r="R66" i="14"/>
  <c r="A67" i="14"/>
  <c r="C67" i="14"/>
  <c r="D67" i="14"/>
  <c r="E67" i="14"/>
  <c r="F67" i="14"/>
  <c r="G67" i="14"/>
  <c r="H67" i="14"/>
  <c r="I67" i="14"/>
  <c r="T67" i="14" s="1"/>
  <c r="K67" i="14"/>
  <c r="L67" i="14"/>
  <c r="M67" i="14"/>
  <c r="N67" i="14"/>
  <c r="O67" i="14"/>
  <c r="P67" i="14"/>
  <c r="Q67" i="14"/>
  <c r="S67" i="14"/>
  <c r="A68" i="14"/>
  <c r="C68" i="14"/>
  <c r="D68" i="14"/>
  <c r="E68" i="14"/>
  <c r="F68" i="14"/>
  <c r="G68" i="14"/>
  <c r="H68" i="14"/>
  <c r="J68" i="14"/>
  <c r="K68" i="14"/>
  <c r="L68" i="14"/>
  <c r="M68" i="14"/>
  <c r="N68" i="14"/>
  <c r="O68" i="14"/>
  <c r="P68" i="14"/>
  <c r="R68" i="14"/>
  <c r="S68" i="14"/>
  <c r="A69" i="14"/>
  <c r="C69" i="14"/>
  <c r="E69" i="14"/>
  <c r="F69" i="14"/>
  <c r="G69" i="14"/>
  <c r="H69" i="14"/>
  <c r="I69" i="14"/>
  <c r="T69" i="14" s="1"/>
  <c r="J69" i="14"/>
  <c r="K69" i="14"/>
  <c r="L69" i="14"/>
  <c r="M69" i="14"/>
  <c r="N69" i="14"/>
  <c r="O69" i="14"/>
  <c r="P69" i="14"/>
  <c r="Q69" i="14"/>
  <c r="R69" i="14"/>
  <c r="S69" i="14"/>
  <c r="A70" i="14"/>
  <c r="D70" i="14"/>
  <c r="E70" i="14"/>
  <c r="F70" i="14"/>
  <c r="H70" i="14"/>
  <c r="I70" i="14"/>
  <c r="T70" i="14" s="1"/>
  <c r="J70" i="14"/>
  <c r="K70" i="14"/>
  <c r="L70" i="14"/>
  <c r="M70" i="14"/>
  <c r="N70" i="14"/>
  <c r="P70" i="14"/>
  <c r="Q70" i="14"/>
  <c r="R70" i="14"/>
  <c r="S70" i="14"/>
  <c r="A71" i="14"/>
  <c r="C71" i="14"/>
  <c r="D71" i="14"/>
  <c r="E71" i="14"/>
  <c r="G71" i="14"/>
  <c r="H71" i="14"/>
  <c r="I71" i="14"/>
  <c r="T71" i="14" s="1"/>
  <c r="J71" i="14"/>
  <c r="K71" i="14"/>
  <c r="L71" i="14"/>
  <c r="M71" i="14"/>
  <c r="O71" i="14"/>
  <c r="P71" i="14"/>
  <c r="Q71" i="14"/>
  <c r="R71" i="14"/>
  <c r="S71" i="14"/>
  <c r="A72" i="14"/>
  <c r="C72" i="14"/>
  <c r="D72" i="14"/>
  <c r="E72" i="14"/>
  <c r="F72" i="14"/>
  <c r="G72" i="14"/>
  <c r="H72" i="14"/>
  <c r="I72" i="14"/>
  <c r="T72" i="14" s="1"/>
  <c r="J72" i="14"/>
  <c r="K72" i="14"/>
  <c r="L72" i="14"/>
  <c r="M72" i="14"/>
  <c r="N72" i="14"/>
  <c r="O72" i="14"/>
  <c r="P72" i="14"/>
  <c r="Q72" i="14"/>
  <c r="R72" i="14"/>
  <c r="S72" i="14"/>
  <c r="A73" i="14"/>
  <c r="C73" i="14"/>
  <c r="D73" i="14"/>
  <c r="E73" i="14"/>
  <c r="F73" i="14"/>
  <c r="G73" i="14"/>
  <c r="H73" i="14"/>
  <c r="I73" i="14"/>
  <c r="T73" i="14" s="1"/>
  <c r="J73" i="14"/>
  <c r="K73" i="14"/>
  <c r="L73" i="14"/>
  <c r="M73" i="14"/>
  <c r="N73" i="14"/>
  <c r="O73" i="14"/>
  <c r="P73" i="14"/>
  <c r="Q73" i="14"/>
  <c r="R73" i="14"/>
  <c r="S73" i="14"/>
  <c r="A74" i="14"/>
  <c r="C74" i="14"/>
  <c r="D74" i="14"/>
  <c r="E74" i="14"/>
  <c r="F74" i="14"/>
  <c r="G74" i="14"/>
  <c r="H74" i="14"/>
  <c r="I74" i="14"/>
  <c r="T74" i="14" s="1"/>
  <c r="J74" i="14"/>
  <c r="L74" i="14"/>
  <c r="M74" i="14"/>
  <c r="N74" i="14"/>
  <c r="O74" i="14"/>
  <c r="P74" i="14"/>
  <c r="Q74" i="14"/>
  <c r="R74" i="14"/>
  <c r="A75" i="14"/>
  <c r="C75" i="14"/>
  <c r="D75" i="14"/>
  <c r="E75" i="14"/>
  <c r="F75" i="14"/>
  <c r="G75" i="14"/>
  <c r="H75" i="14"/>
  <c r="I75" i="14"/>
  <c r="T75" i="14" s="1"/>
  <c r="K75" i="14"/>
  <c r="L75" i="14"/>
  <c r="M75" i="14"/>
  <c r="N75" i="14"/>
  <c r="O75" i="14"/>
  <c r="P75" i="14"/>
  <c r="Q75" i="14"/>
  <c r="S75" i="14"/>
  <c r="A76" i="14"/>
  <c r="C76" i="14"/>
  <c r="D76" i="14"/>
  <c r="E76" i="14"/>
  <c r="F76" i="14"/>
  <c r="G76" i="14"/>
  <c r="H76" i="14"/>
  <c r="I76" i="14"/>
  <c r="T76" i="14" s="1"/>
  <c r="J76" i="14"/>
  <c r="K76" i="14"/>
  <c r="L76" i="14"/>
  <c r="M76" i="14"/>
  <c r="N76" i="14"/>
  <c r="O76" i="14"/>
  <c r="P76" i="14"/>
  <c r="Q76" i="14"/>
  <c r="R76" i="14"/>
  <c r="S76" i="14"/>
  <c r="A77" i="14"/>
  <c r="C77" i="14"/>
  <c r="E77" i="14"/>
  <c r="F77" i="14"/>
  <c r="G77" i="14"/>
  <c r="H77" i="14"/>
  <c r="I77" i="14"/>
  <c r="T77" i="14" s="1"/>
  <c r="J77" i="14"/>
  <c r="K77" i="14"/>
  <c r="L77" i="14"/>
  <c r="M77" i="14"/>
  <c r="N77" i="14"/>
  <c r="O77" i="14"/>
  <c r="P77" i="14"/>
  <c r="Q77" i="14"/>
  <c r="R77" i="14"/>
  <c r="S77" i="14"/>
  <c r="A78" i="14"/>
  <c r="D78" i="14"/>
  <c r="E78" i="14"/>
  <c r="F78" i="14"/>
  <c r="G78" i="14"/>
  <c r="H78" i="14"/>
  <c r="I78" i="14"/>
  <c r="T78" i="14" s="1"/>
  <c r="J78" i="14"/>
  <c r="K78" i="14"/>
  <c r="L78" i="14"/>
  <c r="M78" i="14"/>
  <c r="N78" i="14"/>
  <c r="O78" i="14"/>
  <c r="P78" i="14"/>
  <c r="Q78" i="14"/>
  <c r="R78" i="14"/>
  <c r="S78" i="14"/>
  <c r="A79" i="14"/>
  <c r="C79" i="14"/>
  <c r="D79" i="14"/>
  <c r="E79" i="14"/>
  <c r="G79" i="14"/>
  <c r="H79" i="14"/>
  <c r="I79" i="14"/>
  <c r="T79" i="14" s="1"/>
  <c r="J79" i="14"/>
  <c r="K79" i="14"/>
  <c r="L79" i="14"/>
  <c r="M79" i="14"/>
  <c r="O79" i="14"/>
  <c r="P79" i="14"/>
  <c r="Q79" i="14"/>
  <c r="R79" i="14"/>
  <c r="S79" i="14"/>
  <c r="A80" i="14"/>
  <c r="C80" i="14"/>
  <c r="D80" i="14"/>
  <c r="F80" i="14"/>
  <c r="G80" i="14"/>
  <c r="H80" i="14"/>
  <c r="I80" i="14"/>
  <c r="T80" i="14" s="1"/>
  <c r="J80" i="14"/>
  <c r="K80" i="14"/>
  <c r="L80" i="14"/>
  <c r="N80" i="14"/>
  <c r="O80" i="14"/>
  <c r="P80" i="14"/>
  <c r="Q80" i="14"/>
  <c r="R80" i="14"/>
  <c r="S80" i="14"/>
  <c r="A81" i="14"/>
  <c r="C81" i="14"/>
  <c r="D81" i="14"/>
  <c r="E81" i="14"/>
  <c r="F81" i="14"/>
  <c r="G81" i="14"/>
  <c r="H81" i="14"/>
  <c r="I81" i="14"/>
  <c r="T81" i="14" s="1"/>
  <c r="J81" i="14"/>
  <c r="K81" i="14"/>
  <c r="M81" i="14"/>
  <c r="N81" i="14"/>
  <c r="O81" i="14"/>
  <c r="P81" i="14"/>
  <c r="Q81" i="14"/>
  <c r="R81" i="14"/>
  <c r="S81" i="14"/>
  <c r="A82" i="14"/>
  <c r="C82" i="14"/>
  <c r="D82" i="14"/>
  <c r="E82" i="14"/>
  <c r="F82" i="14"/>
  <c r="G82" i="14"/>
  <c r="H82" i="14"/>
  <c r="I82" i="14"/>
  <c r="T82" i="14" s="1"/>
  <c r="J82" i="14"/>
  <c r="L82" i="14"/>
  <c r="M82" i="14"/>
  <c r="N82" i="14"/>
  <c r="O82" i="14"/>
  <c r="P82" i="14"/>
  <c r="Q82" i="14"/>
  <c r="R82" i="14"/>
  <c r="A83" i="14"/>
  <c r="C83" i="14"/>
  <c r="D83" i="14"/>
  <c r="E83" i="14"/>
  <c r="F83" i="14"/>
  <c r="G83" i="14"/>
  <c r="H83" i="14"/>
  <c r="I83" i="14"/>
  <c r="T83" i="14" s="1"/>
  <c r="K83" i="14"/>
  <c r="L83" i="14"/>
  <c r="M83" i="14"/>
  <c r="N83" i="14"/>
  <c r="O83" i="14"/>
  <c r="P83" i="14"/>
  <c r="Q83" i="14"/>
  <c r="S83" i="14"/>
  <c r="A84" i="14"/>
  <c r="C84" i="14"/>
  <c r="D84" i="14"/>
  <c r="E84" i="14"/>
  <c r="F84" i="14"/>
  <c r="G84" i="14"/>
  <c r="H84" i="14"/>
  <c r="J84" i="14"/>
  <c r="K84" i="14"/>
  <c r="L84" i="14"/>
  <c r="M84" i="14"/>
  <c r="N84" i="14"/>
  <c r="O84" i="14"/>
  <c r="P84" i="14"/>
  <c r="R84" i="14"/>
  <c r="S84" i="14"/>
  <c r="A85" i="14"/>
  <c r="C85" i="14"/>
  <c r="D85" i="14"/>
  <c r="E85" i="14"/>
  <c r="F85" i="14"/>
  <c r="G85" i="14"/>
  <c r="I85" i="14"/>
  <c r="T85" i="14" s="1"/>
  <c r="J85" i="14"/>
  <c r="K85" i="14"/>
  <c r="L85" i="14"/>
  <c r="M85" i="14"/>
  <c r="N85" i="14"/>
  <c r="O85" i="14"/>
  <c r="Q85" i="14"/>
  <c r="R85" i="14"/>
  <c r="S85" i="14"/>
  <c r="A86" i="14"/>
  <c r="D86" i="14"/>
  <c r="E86" i="14"/>
  <c r="F86" i="14"/>
  <c r="H86" i="14"/>
  <c r="I86" i="14"/>
  <c r="T86" i="14" s="1"/>
  <c r="J86" i="14"/>
  <c r="K86" i="14"/>
  <c r="L86" i="14"/>
  <c r="M86" i="14"/>
  <c r="N86" i="14"/>
  <c r="P86" i="14"/>
  <c r="Q86" i="14"/>
  <c r="R86" i="14"/>
  <c r="S86" i="14"/>
  <c r="A87" i="14"/>
  <c r="C87" i="14"/>
  <c r="D87" i="14"/>
  <c r="E87" i="14"/>
  <c r="G87" i="14"/>
  <c r="H87" i="14"/>
  <c r="I87" i="14"/>
  <c r="T87" i="14" s="1"/>
  <c r="J87" i="14"/>
  <c r="K87" i="14"/>
  <c r="L87" i="14"/>
  <c r="M87" i="14"/>
  <c r="O87" i="14"/>
  <c r="P87" i="14"/>
  <c r="Q87" i="14"/>
  <c r="R87" i="14"/>
  <c r="S87" i="14"/>
  <c r="A88" i="14"/>
  <c r="C88" i="14"/>
  <c r="D88" i="14"/>
  <c r="F88" i="14"/>
  <c r="G88" i="14"/>
  <c r="H88" i="14"/>
  <c r="I88" i="14"/>
  <c r="T88" i="14" s="1"/>
  <c r="J88" i="14"/>
  <c r="K88" i="14"/>
  <c r="L88" i="14"/>
  <c r="N88" i="14"/>
  <c r="O88" i="14"/>
  <c r="P88" i="14"/>
  <c r="Q88" i="14"/>
  <c r="R88" i="14"/>
  <c r="S88" i="14"/>
  <c r="A89" i="14"/>
  <c r="C89" i="14"/>
  <c r="D89" i="14"/>
  <c r="E89" i="14"/>
  <c r="F89" i="14"/>
  <c r="G89" i="14"/>
  <c r="H89" i="14"/>
  <c r="I89" i="14"/>
  <c r="T89" i="14" s="1"/>
  <c r="J89" i="14"/>
  <c r="K89" i="14"/>
  <c r="M89" i="14"/>
  <c r="N89" i="14"/>
  <c r="O89" i="14"/>
  <c r="P89" i="14"/>
  <c r="Q89" i="14"/>
  <c r="R89" i="14"/>
  <c r="S89" i="14"/>
  <c r="A90" i="14"/>
  <c r="C90" i="14"/>
  <c r="D90" i="14"/>
  <c r="E90" i="14"/>
  <c r="F90" i="14"/>
  <c r="G90" i="14"/>
  <c r="H90" i="14"/>
  <c r="I90" i="14"/>
  <c r="T90" i="14" s="1"/>
  <c r="J90" i="14"/>
  <c r="L90" i="14"/>
  <c r="M90" i="14"/>
  <c r="N90" i="14"/>
  <c r="O90" i="14"/>
  <c r="P90" i="14"/>
  <c r="Q90" i="14"/>
  <c r="R90" i="14"/>
  <c r="A91" i="14"/>
  <c r="C91" i="14"/>
  <c r="D91" i="14"/>
  <c r="E91" i="14"/>
  <c r="F91" i="14"/>
  <c r="G91" i="14"/>
  <c r="H91" i="14"/>
  <c r="I91" i="14"/>
  <c r="T91" i="14" s="1"/>
  <c r="K91" i="14"/>
  <c r="L91" i="14"/>
  <c r="M91" i="14"/>
  <c r="N91" i="14"/>
  <c r="O91" i="14"/>
  <c r="P91" i="14"/>
  <c r="Q91" i="14"/>
  <c r="S91" i="14"/>
  <c r="A92" i="14"/>
  <c r="C92" i="14"/>
  <c r="D92" i="14"/>
  <c r="E92" i="14"/>
  <c r="F92" i="14"/>
  <c r="G92" i="14"/>
  <c r="H92" i="14"/>
  <c r="J92" i="14"/>
  <c r="K92" i="14"/>
  <c r="L92" i="14"/>
  <c r="M92" i="14"/>
  <c r="N92" i="14"/>
  <c r="O92" i="14"/>
  <c r="P92" i="14"/>
  <c r="R92" i="14"/>
  <c r="S92" i="14"/>
  <c r="A93" i="14"/>
  <c r="C93" i="14"/>
  <c r="E93" i="14"/>
  <c r="F93" i="14"/>
  <c r="G93" i="14"/>
  <c r="I93" i="14"/>
  <c r="T93" i="14" s="1"/>
  <c r="J93" i="14"/>
  <c r="K93" i="14"/>
  <c r="L93" i="14"/>
  <c r="M93" i="14"/>
  <c r="N93" i="14"/>
  <c r="O93" i="14"/>
  <c r="Q93" i="14"/>
  <c r="R93" i="14"/>
  <c r="S93" i="14"/>
  <c r="A94" i="14"/>
  <c r="D94" i="14"/>
  <c r="E94" i="14"/>
  <c r="F94" i="14"/>
  <c r="H94" i="14"/>
  <c r="I94" i="14"/>
  <c r="T94" i="14" s="1"/>
  <c r="J94" i="14"/>
  <c r="K94" i="14"/>
  <c r="L94" i="14"/>
  <c r="M94" i="14"/>
  <c r="N94" i="14"/>
  <c r="P94" i="14"/>
  <c r="Q94" i="14"/>
  <c r="R94" i="14"/>
  <c r="S94" i="14"/>
  <c r="A95" i="14"/>
  <c r="C95" i="14"/>
  <c r="D95" i="14"/>
  <c r="E95" i="14"/>
  <c r="F95" i="14"/>
  <c r="G95" i="14"/>
  <c r="H95" i="14"/>
  <c r="I95" i="14"/>
  <c r="T95" i="14" s="1"/>
  <c r="J95" i="14"/>
  <c r="K95" i="14"/>
  <c r="L95" i="14"/>
  <c r="M95" i="14"/>
  <c r="N95" i="14"/>
  <c r="O95" i="14"/>
  <c r="P95" i="14"/>
  <c r="Q95" i="14"/>
  <c r="R95" i="14"/>
  <c r="S95" i="14"/>
  <c r="A96" i="14"/>
  <c r="C96" i="14"/>
  <c r="D96" i="14"/>
  <c r="E96" i="14"/>
  <c r="F96" i="14"/>
  <c r="G96" i="14"/>
  <c r="H96" i="14"/>
  <c r="I96" i="14"/>
  <c r="T96" i="14" s="1"/>
  <c r="J96" i="14"/>
  <c r="K96" i="14"/>
  <c r="L96" i="14"/>
  <c r="M96" i="14"/>
  <c r="N96" i="14"/>
  <c r="O96" i="14"/>
  <c r="P96" i="14"/>
  <c r="Q96" i="14"/>
  <c r="R96" i="14"/>
  <c r="S96" i="14"/>
  <c r="A97" i="14"/>
  <c r="C97" i="14"/>
  <c r="D97" i="14"/>
  <c r="E97" i="14"/>
  <c r="F97" i="14"/>
  <c r="G97" i="14"/>
  <c r="H97" i="14"/>
  <c r="I97" i="14"/>
  <c r="T97" i="14" s="1"/>
  <c r="J97" i="14"/>
  <c r="K97" i="14"/>
  <c r="M97" i="14"/>
  <c r="N97" i="14"/>
  <c r="O97" i="14"/>
  <c r="P97" i="14"/>
  <c r="Q97" i="14"/>
  <c r="R97" i="14"/>
  <c r="S97" i="14"/>
  <c r="A98" i="14"/>
  <c r="C98" i="14"/>
  <c r="D98" i="14"/>
  <c r="E98" i="14"/>
  <c r="F98" i="14"/>
  <c r="G98" i="14"/>
  <c r="H98" i="14"/>
  <c r="I98" i="14"/>
  <c r="T98" i="14" s="1"/>
  <c r="J98" i="14"/>
  <c r="L98" i="14"/>
  <c r="M98" i="14"/>
  <c r="N98" i="14"/>
  <c r="O98" i="14"/>
  <c r="P98" i="14"/>
  <c r="Q98" i="14"/>
  <c r="R98" i="14"/>
  <c r="A99" i="14"/>
  <c r="C99" i="14"/>
  <c r="D99" i="14"/>
  <c r="E99" i="14"/>
  <c r="F99" i="14"/>
  <c r="G99" i="14"/>
  <c r="H99" i="14"/>
  <c r="I99" i="14"/>
  <c r="T99" i="14" s="1"/>
  <c r="K99" i="14"/>
  <c r="L99" i="14"/>
  <c r="M99" i="14"/>
  <c r="N99" i="14"/>
  <c r="O99" i="14"/>
  <c r="P99" i="14"/>
  <c r="Q99" i="14"/>
  <c r="S99" i="14"/>
  <c r="A100" i="14"/>
  <c r="C100" i="14"/>
  <c r="D100" i="14"/>
  <c r="E100" i="14"/>
  <c r="F100" i="14"/>
  <c r="G100" i="14"/>
  <c r="H100" i="14"/>
  <c r="I100" i="14"/>
  <c r="T100" i="14" s="1"/>
  <c r="J100" i="14"/>
  <c r="K100" i="14"/>
  <c r="L100" i="14"/>
  <c r="M100" i="14"/>
  <c r="N100" i="14"/>
  <c r="O100" i="14"/>
  <c r="P100" i="14"/>
  <c r="Q100" i="14"/>
  <c r="R100" i="14"/>
  <c r="S100" i="14"/>
  <c r="A101" i="14"/>
  <c r="C101" i="14"/>
  <c r="E101" i="14"/>
  <c r="F101" i="14"/>
  <c r="G101" i="14"/>
  <c r="I101" i="14"/>
  <c r="T101" i="14" s="1"/>
  <c r="J101" i="14"/>
  <c r="K101" i="14"/>
  <c r="L101" i="14"/>
  <c r="M101" i="14"/>
  <c r="N101" i="14"/>
  <c r="O101" i="14"/>
  <c r="Q101" i="14"/>
  <c r="R101" i="14"/>
  <c r="S101" i="14"/>
  <c r="A102" i="14"/>
  <c r="D102" i="14"/>
  <c r="E102" i="14"/>
  <c r="F102" i="14"/>
  <c r="H102" i="14"/>
  <c r="I102" i="14"/>
  <c r="T102" i="14" s="1"/>
  <c r="J102" i="14"/>
  <c r="K102" i="14"/>
  <c r="L102" i="14"/>
  <c r="M102" i="14"/>
  <c r="N102" i="14"/>
  <c r="P102" i="14"/>
  <c r="Q102" i="14"/>
  <c r="R102" i="14"/>
  <c r="S102" i="14"/>
  <c r="A103" i="14"/>
  <c r="C103" i="14"/>
  <c r="D103" i="14"/>
  <c r="E103" i="14"/>
  <c r="G103" i="14"/>
  <c r="H103" i="14"/>
  <c r="I103" i="14"/>
  <c r="T103" i="14" s="1"/>
  <c r="J103" i="14"/>
  <c r="K103" i="14"/>
  <c r="L103" i="14"/>
  <c r="M103" i="14"/>
  <c r="O103" i="14"/>
  <c r="P103" i="14"/>
  <c r="Q103" i="14"/>
  <c r="R103" i="14"/>
  <c r="S103" i="14"/>
  <c r="A104" i="14"/>
  <c r="C104" i="14"/>
  <c r="D104" i="14"/>
  <c r="F104" i="14"/>
  <c r="G104" i="14"/>
  <c r="H104" i="14"/>
  <c r="I104" i="14"/>
  <c r="T104" i="14" s="1"/>
  <c r="J104" i="14"/>
  <c r="K104" i="14"/>
  <c r="L104" i="14"/>
  <c r="N104" i="14"/>
  <c r="O104" i="14"/>
  <c r="P104" i="14"/>
  <c r="Q104" i="14"/>
  <c r="R104" i="14"/>
  <c r="S104" i="14"/>
  <c r="A105" i="14"/>
  <c r="C105" i="14"/>
  <c r="D105" i="14"/>
  <c r="E105" i="14"/>
  <c r="F105" i="14"/>
  <c r="G105" i="14"/>
  <c r="H105" i="14"/>
  <c r="I105" i="14"/>
  <c r="T105" i="14" s="1"/>
  <c r="J105" i="14"/>
  <c r="K105" i="14"/>
  <c r="M105" i="14"/>
  <c r="N105" i="14"/>
  <c r="O105" i="14"/>
  <c r="P105" i="14"/>
  <c r="Q105" i="14"/>
  <c r="R105" i="14"/>
  <c r="S105" i="14"/>
  <c r="A106" i="14"/>
  <c r="C106" i="14"/>
  <c r="D106" i="14"/>
  <c r="E106" i="14"/>
  <c r="F106" i="14"/>
  <c r="G106" i="14"/>
  <c r="H106" i="14"/>
  <c r="I106" i="14"/>
  <c r="T106" i="14" s="1"/>
  <c r="J106" i="14"/>
  <c r="L106" i="14"/>
  <c r="M106" i="14"/>
  <c r="N106" i="14"/>
  <c r="O106" i="14"/>
  <c r="P106" i="14"/>
  <c r="Q106" i="14"/>
  <c r="R106" i="14"/>
  <c r="A107" i="14"/>
  <c r="C107" i="14"/>
  <c r="D107" i="14"/>
  <c r="E107" i="14"/>
  <c r="F107" i="14"/>
  <c r="G107" i="14"/>
  <c r="H107" i="14"/>
  <c r="I107" i="14"/>
  <c r="T107" i="14" s="1"/>
  <c r="K107" i="14"/>
  <c r="L107" i="14"/>
  <c r="M107" i="14"/>
  <c r="N107" i="14"/>
  <c r="O107" i="14"/>
  <c r="P107" i="14"/>
  <c r="Q107" i="14"/>
  <c r="S107" i="14"/>
  <c r="A108" i="14"/>
  <c r="C108" i="14"/>
  <c r="D108" i="14"/>
  <c r="E108" i="14"/>
  <c r="F108" i="14"/>
  <c r="G108" i="14"/>
  <c r="H108" i="14"/>
  <c r="J108" i="14"/>
  <c r="K108" i="14"/>
  <c r="L108" i="14"/>
  <c r="M108" i="14"/>
  <c r="N108" i="14"/>
  <c r="O108" i="14"/>
  <c r="P108" i="14"/>
  <c r="R108" i="14"/>
  <c r="S108" i="14"/>
  <c r="A109" i="14"/>
  <c r="C109" i="14"/>
  <c r="D109" i="14"/>
  <c r="E109" i="14"/>
  <c r="F109" i="14"/>
  <c r="G109" i="14"/>
  <c r="I109" i="14"/>
  <c r="T109" i="14" s="1"/>
  <c r="J109" i="14"/>
  <c r="K109" i="14"/>
  <c r="L109" i="14"/>
  <c r="M109" i="14"/>
  <c r="N109" i="14"/>
  <c r="O109" i="14"/>
  <c r="Q109" i="14"/>
  <c r="R109" i="14"/>
  <c r="S109" i="14"/>
  <c r="A110" i="14"/>
  <c r="D110" i="14"/>
  <c r="E110" i="14"/>
  <c r="F110" i="14"/>
  <c r="H110" i="14"/>
  <c r="I110" i="14"/>
  <c r="T110" i="14" s="1"/>
  <c r="J110" i="14"/>
  <c r="K110" i="14"/>
  <c r="L110" i="14"/>
  <c r="M110" i="14"/>
  <c r="N110" i="14"/>
  <c r="P110" i="14"/>
  <c r="Q110" i="14"/>
  <c r="R110" i="14"/>
  <c r="S110" i="14"/>
  <c r="A111" i="14"/>
  <c r="C111" i="14"/>
  <c r="D111" i="14"/>
  <c r="E111" i="14"/>
  <c r="G111" i="14"/>
  <c r="H111" i="14"/>
  <c r="I111" i="14"/>
  <c r="T111" i="14" s="1"/>
  <c r="J111" i="14"/>
  <c r="K111" i="14"/>
  <c r="L111" i="14"/>
  <c r="M111" i="14"/>
  <c r="O111" i="14"/>
  <c r="P111" i="14"/>
  <c r="Q111" i="14"/>
  <c r="R111" i="14"/>
  <c r="S111" i="14"/>
  <c r="A112" i="14"/>
  <c r="C112" i="14"/>
  <c r="D112" i="14"/>
  <c r="F112" i="14"/>
  <c r="G112" i="14"/>
  <c r="H112" i="14"/>
  <c r="I112" i="14"/>
  <c r="T112" i="14" s="1"/>
  <c r="J112" i="14"/>
  <c r="K112" i="14"/>
  <c r="L112" i="14"/>
  <c r="N112" i="14"/>
  <c r="O112" i="14"/>
  <c r="P112" i="14"/>
  <c r="Q112" i="14"/>
  <c r="R112" i="14"/>
  <c r="S112" i="14"/>
  <c r="A113" i="14"/>
  <c r="C113" i="14"/>
  <c r="D113" i="14"/>
  <c r="E113" i="14"/>
  <c r="F113" i="14"/>
  <c r="G113" i="14"/>
  <c r="H113" i="14"/>
  <c r="I113" i="14"/>
  <c r="T113" i="14" s="1"/>
  <c r="J113" i="14"/>
  <c r="K113" i="14"/>
  <c r="L113" i="14"/>
  <c r="M113" i="14"/>
  <c r="N113" i="14"/>
  <c r="O113" i="14"/>
  <c r="P113" i="14"/>
  <c r="Q113" i="14"/>
  <c r="R113" i="14"/>
  <c r="S113" i="14"/>
  <c r="A114" i="14"/>
  <c r="C114" i="14"/>
  <c r="D114" i="14"/>
  <c r="E114" i="14"/>
  <c r="F114" i="14"/>
  <c r="G114" i="14"/>
  <c r="H114" i="14"/>
  <c r="I114" i="14"/>
  <c r="T114" i="14" s="1"/>
  <c r="J114" i="14"/>
  <c r="L114" i="14"/>
  <c r="M114" i="14"/>
  <c r="N114" i="14"/>
  <c r="O114" i="14"/>
  <c r="P114" i="14"/>
  <c r="Q114" i="14"/>
  <c r="R114" i="14"/>
  <c r="A115" i="14"/>
  <c r="C115" i="14"/>
  <c r="D115" i="14"/>
  <c r="E115" i="14"/>
  <c r="F115" i="14"/>
  <c r="G115" i="14"/>
  <c r="H115" i="14"/>
  <c r="I115" i="14"/>
  <c r="T115" i="14" s="1"/>
  <c r="K115" i="14"/>
  <c r="L115" i="14"/>
  <c r="M115" i="14"/>
  <c r="N115" i="14"/>
  <c r="O115" i="14"/>
  <c r="P115" i="14"/>
  <c r="Q115" i="14"/>
  <c r="S115" i="14"/>
  <c r="A116" i="14"/>
  <c r="C116" i="14"/>
  <c r="D116" i="14"/>
  <c r="E116" i="14"/>
  <c r="F116" i="14"/>
  <c r="G116" i="14"/>
  <c r="H116" i="14"/>
  <c r="J116" i="14"/>
  <c r="K116" i="14"/>
  <c r="L116" i="14"/>
  <c r="M116" i="14"/>
  <c r="N116" i="14"/>
  <c r="O116" i="14"/>
  <c r="P116" i="14"/>
  <c r="R116" i="14"/>
  <c r="S116" i="14"/>
  <c r="A117" i="14"/>
  <c r="C117" i="14"/>
  <c r="E117" i="14"/>
  <c r="F117" i="14"/>
  <c r="G117" i="14"/>
  <c r="H117" i="14"/>
  <c r="I117" i="14"/>
  <c r="T117" i="14" s="1"/>
  <c r="J117" i="14"/>
  <c r="K117" i="14"/>
  <c r="L117" i="14"/>
  <c r="M117" i="14"/>
  <c r="N117" i="14"/>
  <c r="O117" i="14"/>
  <c r="P117" i="14"/>
  <c r="Q117" i="14"/>
  <c r="R117" i="14"/>
  <c r="S117" i="14"/>
  <c r="A118" i="14"/>
  <c r="D118" i="14"/>
  <c r="E118" i="14"/>
  <c r="F118" i="14"/>
  <c r="G118" i="14"/>
  <c r="H118" i="14"/>
  <c r="I118" i="14"/>
  <c r="T118" i="14" s="1"/>
  <c r="J118" i="14"/>
  <c r="K118" i="14"/>
  <c r="L118" i="14"/>
  <c r="M118" i="14"/>
  <c r="N118" i="14"/>
  <c r="O118" i="14"/>
  <c r="P118" i="14"/>
  <c r="Q118" i="14"/>
  <c r="R118" i="14"/>
  <c r="S118" i="14"/>
  <c r="A119" i="14"/>
  <c r="C119" i="14"/>
  <c r="D119" i="14"/>
  <c r="E119" i="14"/>
  <c r="F119" i="14"/>
  <c r="G119" i="14"/>
  <c r="H119" i="14"/>
  <c r="I119" i="14"/>
  <c r="T119" i="14" s="1"/>
  <c r="J119" i="14"/>
  <c r="K119" i="14"/>
  <c r="L119" i="14"/>
  <c r="M119" i="14"/>
  <c r="N119" i="14"/>
  <c r="O119" i="14"/>
  <c r="P119" i="14"/>
  <c r="Q119" i="14"/>
  <c r="R119" i="14"/>
  <c r="S119" i="14"/>
  <c r="A120" i="14"/>
  <c r="C120" i="14"/>
  <c r="D120" i="14"/>
  <c r="F120" i="14"/>
  <c r="G120" i="14"/>
  <c r="H120" i="14"/>
  <c r="I120" i="14"/>
  <c r="T120" i="14" s="1"/>
  <c r="J120" i="14"/>
  <c r="K120" i="14"/>
  <c r="L120" i="14"/>
  <c r="N120" i="14"/>
  <c r="O120" i="14"/>
  <c r="P120" i="14"/>
  <c r="Q120" i="14"/>
  <c r="R120" i="14"/>
  <c r="S120" i="14"/>
  <c r="A121" i="14"/>
  <c r="C121" i="14"/>
  <c r="D121" i="14"/>
  <c r="E121" i="14"/>
  <c r="F121" i="14"/>
  <c r="G121" i="14"/>
  <c r="H121" i="14"/>
  <c r="I121" i="14"/>
  <c r="T121" i="14" s="1"/>
  <c r="J121" i="14"/>
  <c r="K121" i="14"/>
  <c r="M121" i="14"/>
  <c r="N121" i="14"/>
  <c r="O121" i="14"/>
  <c r="P121" i="14"/>
  <c r="Q121" i="14"/>
  <c r="R121" i="14"/>
  <c r="S121" i="14"/>
  <c r="A122" i="14"/>
  <c r="C122" i="14"/>
  <c r="D122" i="14"/>
  <c r="E122" i="14"/>
  <c r="F122" i="14"/>
  <c r="G122" i="14"/>
  <c r="H122" i="14"/>
  <c r="I122" i="14"/>
  <c r="T122" i="14" s="1"/>
  <c r="J122" i="14"/>
  <c r="L122" i="14"/>
  <c r="M122" i="14"/>
  <c r="N122" i="14"/>
  <c r="O122" i="14"/>
  <c r="P122" i="14"/>
  <c r="Q122" i="14"/>
  <c r="R122" i="14"/>
  <c r="A123" i="14"/>
  <c r="C123" i="14"/>
  <c r="D123" i="14"/>
  <c r="E123" i="14"/>
  <c r="F123" i="14"/>
  <c r="G123" i="14"/>
  <c r="H123" i="14"/>
  <c r="I123" i="14"/>
  <c r="T123" i="14" s="1"/>
  <c r="K123" i="14"/>
  <c r="L123" i="14"/>
  <c r="M123" i="14"/>
  <c r="N123" i="14"/>
  <c r="O123" i="14"/>
  <c r="P123" i="14"/>
  <c r="Q123" i="14"/>
  <c r="S123" i="14"/>
  <c r="A124" i="14"/>
  <c r="C124" i="14"/>
  <c r="D124" i="14"/>
  <c r="E124" i="14"/>
  <c r="F124" i="14"/>
  <c r="G124" i="14"/>
  <c r="H124" i="14"/>
  <c r="J124" i="14"/>
  <c r="K124" i="14"/>
  <c r="L124" i="14"/>
  <c r="M124" i="14"/>
  <c r="N124" i="14"/>
  <c r="O124" i="14"/>
  <c r="P124" i="14"/>
  <c r="R124" i="14"/>
  <c r="S124" i="14"/>
  <c r="A125" i="14"/>
  <c r="C125" i="14"/>
  <c r="E125" i="14"/>
  <c r="F125" i="14"/>
  <c r="G125" i="14"/>
  <c r="I125" i="14"/>
  <c r="T125" i="14" s="1"/>
  <c r="J125" i="14"/>
  <c r="K125" i="14"/>
  <c r="L125" i="14"/>
  <c r="M125" i="14"/>
  <c r="N125" i="14"/>
  <c r="O125" i="14"/>
  <c r="Q125" i="14"/>
  <c r="R125" i="14"/>
  <c r="S125" i="14"/>
  <c r="A126" i="14"/>
  <c r="D126" i="14"/>
  <c r="E126" i="14"/>
  <c r="F126" i="14"/>
  <c r="H126" i="14"/>
  <c r="I126" i="14"/>
  <c r="T126" i="14" s="1"/>
  <c r="J126" i="14"/>
  <c r="K126" i="14"/>
  <c r="L126" i="14"/>
  <c r="M126" i="14"/>
  <c r="N126" i="14"/>
  <c r="P126" i="14"/>
  <c r="Q126" i="14"/>
  <c r="R126" i="14"/>
  <c r="S126" i="14"/>
  <c r="A127" i="14"/>
  <c r="C127" i="14"/>
  <c r="D127" i="14"/>
  <c r="E127" i="14"/>
  <c r="G127" i="14"/>
  <c r="H127" i="14"/>
  <c r="I127" i="14"/>
  <c r="T127" i="14" s="1"/>
  <c r="J127" i="14"/>
  <c r="K127" i="14"/>
  <c r="L127" i="14"/>
  <c r="M127" i="14"/>
  <c r="O127" i="14"/>
  <c r="P127" i="14"/>
  <c r="Q127" i="14"/>
  <c r="R127" i="14"/>
  <c r="S127" i="14"/>
  <c r="A128" i="14"/>
  <c r="C128" i="14"/>
  <c r="D128" i="14"/>
  <c r="F128" i="14"/>
  <c r="G128" i="14"/>
  <c r="H128" i="14"/>
  <c r="I128" i="14"/>
  <c r="T128" i="14" s="1"/>
  <c r="J128" i="14"/>
  <c r="K128" i="14"/>
  <c r="L128" i="14"/>
  <c r="N128" i="14"/>
  <c r="O128" i="14"/>
  <c r="P128" i="14"/>
  <c r="Q128" i="14"/>
  <c r="R128" i="14"/>
  <c r="S128" i="14"/>
  <c r="A129" i="14"/>
  <c r="C129" i="14"/>
  <c r="D129" i="14"/>
  <c r="E129" i="14"/>
  <c r="F129" i="14"/>
  <c r="G129" i="14"/>
  <c r="H129" i="14"/>
  <c r="I129" i="14"/>
  <c r="T129" i="14" s="1"/>
  <c r="J129" i="14"/>
  <c r="K129" i="14"/>
  <c r="M129" i="14"/>
  <c r="N129" i="14"/>
  <c r="O129" i="14"/>
  <c r="P129" i="14"/>
  <c r="Q129" i="14"/>
  <c r="R129" i="14"/>
  <c r="S129" i="14"/>
  <c r="A130" i="14"/>
  <c r="C130" i="14"/>
  <c r="D130" i="14"/>
  <c r="E130" i="14"/>
  <c r="F130" i="14"/>
  <c r="G130" i="14"/>
  <c r="H130" i="14"/>
  <c r="I130" i="14"/>
  <c r="T130" i="14" s="1"/>
  <c r="J130" i="14"/>
  <c r="L130" i="14"/>
  <c r="M130" i="14"/>
  <c r="N130" i="14"/>
  <c r="O130" i="14"/>
  <c r="P130" i="14"/>
  <c r="Q130" i="14"/>
  <c r="R130" i="14"/>
  <c r="A131" i="14"/>
  <c r="C131" i="14"/>
  <c r="D131" i="14"/>
  <c r="E131" i="14"/>
  <c r="F131" i="14"/>
  <c r="G131" i="14"/>
  <c r="H131" i="14"/>
  <c r="I131" i="14"/>
  <c r="T131" i="14" s="1"/>
  <c r="K131" i="14"/>
  <c r="L131" i="14"/>
  <c r="M131" i="14"/>
  <c r="N131" i="14"/>
  <c r="O131" i="14"/>
  <c r="P131" i="14"/>
  <c r="Q131" i="14"/>
  <c r="S131" i="14"/>
  <c r="A132" i="14"/>
  <c r="C132" i="14"/>
  <c r="D132" i="14"/>
  <c r="E132" i="14"/>
  <c r="F132" i="14"/>
  <c r="G132" i="14"/>
  <c r="H132" i="14"/>
  <c r="J132" i="14"/>
  <c r="K132" i="14"/>
  <c r="L132" i="14"/>
  <c r="M132" i="14"/>
  <c r="N132" i="14"/>
  <c r="O132" i="14"/>
  <c r="P132" i="14"/>
  <c r="R132" i="14"/>
  <c r="S132" i="14"/>
  <c r="A133" i="14"/>
  <c r="C133" i="14"/>
  <c r="E133" i="14"/>
  <c r="F133" i="14"/>
  <c r="G133" i="14"/>
  <c r="I133" i="14"/>
  <c r="T133" i="14" s="1"/>
  <c r="J133" i="14"/>
  <c r="K133" i="14"/>
  <c r="L133" i="14"/>
  <c r="M133" i="14"/>
  <c r="N133" i="14"/>
  <c r="O133" i="14"/>
  <c r="Q133" i="14"/>
  <c r="R133" i="14"/>
  <c r="S133" i="14"/>
  <c r="A134" i="14"/>
  <c r="D134" i="14"/>
  <c r="E134" i="14"/>
  <c r="F134" i="14"/>
  <c r="H134" i="14"/>
  <c r="I134" i="14"/>
  <c r="T134" i="14" s="1"/>
  <c r="J134" i="14"/>
  <c r="K134" i="14"/>
  <c r="L134" i="14"/>
  <c r="M134" i="14"/>
  <c r="N134" i="14"/>
  <c r="P134" i="14"/>
  <c r="Q134" i="14"/>
  <c r="R134" i="14"/>
  <c r="S134" i="14"/>
  <c r="A135" i="14"/>
  <c r="C135" i="14"/>
  <c r="D135" i="14"/>
  <c r="E135" i="14"/>
  <c r="G135" i="14"/>
  <c r="H135" i="14"/>
  <c r="I135" i="14"/>
  <c r="T135" i="14" s="1"/>
  <c r="J135" i="14"/>
  <c r="K135" i="14"/>
  <c r="L135" i="14"/>
  <c r="M135" i="14"/>
  <c r="O135" i="14"/>
  <c r="P135" i="14"/>
  <c r="Q135" i="14"/>
  <c r="R135" i="14"/>
  <c r="S135" i="14"/>
  <c r="A136" i="14"/>
  <c r="C136" i="14"/>
  <c r="D136" i="14"/>
  <c r="E136" i="14"/>
  <c r="F136" i="14"/>
  <c r="G136" i="14"/>
  <c r="H136" i="14"/>
  <c r="I136" i="14"/>
  <c r="T136" i="14" s="1"/>
  <c r="J136" i="14"/>
  <c r="K136" i="14"/>
  <c r="L136" i="14"/>
  <c r="M136" i="14"/>
  <c r="N136" i="14"/>
  <c r="O136" i="14"/>
  <c r="P136" i="14"/>
  <c r="Q136" i="14"/>
  <c r="R136" i="14"/>
  <c r="S136" i="14"/>
  <c r="A137" i="14"/>
  <c r="C137" i="14"/>
  <c r="D137" i="14"/>
  <c r="E137" i="14"/>
  <c r="F137" i="14"/>
  <c r="G137" i="14"/>
  <c r="H137" i="14"/>
  <c r="I137" i="14"/>
  <c r="T137" i="14" s="1"/>
  <c r="J137" i="14"/>
  <c r="K137" i="14"/>
  <c r="L137" i="14"/>
  <c r="M137" i="14"/>
  <c r="N137" i="14"/>
  <c r="O137" i="14"/>
  <c r="P137" i="14"/>
  <c r="Q137" i="14"/>
  <c r="R137" i="14"/>
  <c r="S137" i="14"/>
  <c r="A138" i="14"/>
  <c r="C138" i="14"/>
  <c r="D138" i="14"/>
  <c r="E138" i="14"/>
  <c r="F138" i="14"/>
  <c r="G138" i="14"/>
  <c r="H138" i="14"/>
  <c r="I138" i="14"/>
  <c r="T138" i="14" s="1"/>
  <c r="J138" i="14"/>
  <c r="L138" i="14"/>
  <c r="M138" i="14"/>
  <c r="N138" i="14"/>
  <c r="O138" i="14"/>
  <c r="P138" i="14"/>
  <c r="Q138" i="14"/>
  <c r="R138" i="14"/>
  <c r="A139" i="14"/>
  <c r="C139" i="14"/>
  <c r="D139" i="14"/>
  <c r="E139" i="14"/>
  <c r="F139" i="14"/>
  <c r="G139" i="14"/>
  <c r="H139" i="14"/>
  <c r="I139" i="14"/>
  <c r="T139" i="14" s="1"/>
  <c r="K139" i="14"/>
  <c r="L139" i="14"/>
  <c r="M139" i="14"/>
  <c r="N139" i="14"/>
  <c r="O139" i="14"/>
  <c r="P139" i="14"/>
  <c r="Q139" i="14"/>
  <c r="S139" i="14"/>
  <c r="A140" i="14"/>
  <c r="C140" i="14"/>
  <c r="D140" i="14"/>
  <c r="E140" i="14"/>
  <c r="F140" i="14"/>
  <c r="G140" i="14"/>
  <c r="H140" i="14"/>
  <c r="I140" i="14"/>
  <c r="T140" i="14" s="1"/>
  <c r="J140" i="14"/>
  <c r="K140" i="14"/>
  <c r="L140" i="14"/>
  <c r="M140" i="14"/>
  <c r="N140" i="14"/>
  <c r="O140" i="14"/>
  <c r="P140" i="14"/>
  <c r="Q140" i="14"/>
  <c r="R140" i="14"/>
  <c r="S140" i="14"/>
  <c r="A141" i="14"/>
  <c r="C141" i="14"/>
  <c r="E141" i="14"/>
  <c r="F141" i="14"/>
  <c r="G141" i="14"/>
  <c r="H141" i="14"/>
  <c r="I141" i="14"/>
  <c r="T141" i="14" s="1"/>
  <c r="J141" i="14"/>
  <c r="K141" i="14"/>
  <c r="L141" i="14"/>
  <c r="M141" i="14"/>
  <c r="N141" i="14"/>
  <c r="O141" i="14"/>
  <c r="P141" i="14"/>
  <c r="Q141" i="14"/>
  <c r="R141" i="14"/>
  <c r="S141" i="14"/>
  <c r="A142" i="14"/>
  <c r="D142" i="14"/>
  <c r="E142" i="14"/>
  <c r="F142" i="14"/>
  <c r="G142" i="14"/>
  <c r="H142" i="14"/>
  <c r="I142" i="14"/>
  <c r="T142" i="14" s="1"/>
  <c r="J142" i="14"/>
  <c r="K142" i="14"/>
  <c r="L142" i="14"/>
  <c r="M142" i="14"/>
  <c r="N142" i="14"/>
  <c r="O142" i="14"/>
  <c r="P142" i="14"/>
  <c r="Q142" i="14"/>
  <c r="R142" i="14"/>
  <c r="S142" i="14"/>
  <c r="A143" i="14"/>
  <c r="C143" i="14"/>
  <c r="D143" i="14"/>
  <c r="E143" i="14"/>
  <c r="G143" i="14"/>
  <c r="H143" i="14"/>
  <c r="I143" i="14"/>
  <c r="T143" i="14" s="1"/>
  <c r="J143" i="14"/>
  <c r="K143" i="14"/>
  <c r="L143" i="14"/>
  <c r="M143" i="14"/>
  <c r="O143" i="14"/>
  <c r="P143" i="14"/>
  <c r="Q143" i="14"/>
  <c r="R143" i="14"/>
  <c r="S143" i="14"/>
  <c r="A144" i="14"/>
  <c r="C144" i="14"/>
  <c r="D144" i="14"/>
  <c r="F144" i="14"/>
  <c r="G144" i="14"/>
  <c r="H144" i="14"/>
  <c r="I144" i="14"/>
  <c r="T144" i="14" s="1"/>
  <c r="J144" i="14"/>
  <c r="K144" i="14"/>
  <c r="L144" i="14"/>
  <c r="N144" i="14"/>
  <c r="O144" i="14"/>
  <c r="P144" i="14"/>
  <c r="Q144" i="14"/>
  <c r="R144" i="14"/>
  <c r="S144" i="14"/>
  <c r="A145" i="14"/>
  <c r="C145" i="14"/>
  <c r="D145" i="14"/>
  <c r="E145" i="14"/>
  <c r="F145" i="14"/>
  <c r="G145" i="14"/>
  <c r="H145" i="14"/>
  <c r="I145" i="14"/>
  <c r="T145" i="14" s="1"/>
  <c r="J145" i="14"/>
  <c r="K145" i="14"/>
  <c r="M145" i="14"/>
  <c r="N145" i="14"/>
  <c r="O145" i="14"/>
  <c r="P145" i="14"/>
  <c r="Q145" i="14"/>
  <c r="R145" i="14"/>
  <c r="S145" i="14"/>
  <c r="A146" i="14"/>
  <c r="C146" i="14"/>
  <c r="D146" i="14"/>
  <c r="E146" i="14"/>
  <c r="F146" i="14"/>
  <c r="G146" i="14"/>
  <c r="H146" i="14"/>
  <c r="I146" i="14"/>
  <c r="T146" i="14" s="1"/>
  <c r="J146" i="14"/>
  <c r="L146" i="14"/>
  <c r="M146" i="14"/>
  <c r="N146" i="14"/>
  <c r="O146" i="14"/>
  <c r="P146" i="14"/>
  <c r="Q146" i="14"/>
  <c r="R146" i="14"/>
  <c r="A147" i="14"/>
  <c r="C147" i="14"/>
  <c r="D147" i="14"/>
  <c r="E147" i="14"/>
  <c r="F147" i="14"/>
  <c r="G147" i="14"/>
  <c r="H147" i="14"/>
  <c r="I147" i="14"/>
  <c r="T147" i="14" s="1"/>
  <c r="K147" i="14"/>
  <c r="L147" i="14"/>
  <c r="M147" i="14"/>
  <c r="N147" i="14"/>
  <c r="O147" i="14"/>
  <c r="P147" i="14"/>
  <c r="Q147" i="14"/>
  <c r="S147" i="14"/>
  <c r="A148" i="14"/>
  <c r="C148" i="14"/>
  <c r="D148" i="14"/>
  <c r="E148" i="14"/>
  <c r="F148" i="14"/>
  <c r="G148" i="14"/>
  <c r="H148" i="14"/>
  <c r="J148" i="14"/>
  <c r="K148" i="14"/>
  <c r="L148" i="14"/>
  <c r="M148" i="14"/>
  <c r="N148" i="14"/>
  <c r="O148" i="14"/>
  <c r="P148" i="14"/>
  <c r="R148" i="14"/>
  <c r="S148" i="14"/>
  <c r="A149" i="14"/>
  <c r="C149" i="14"/>
  <c r="D149" i="14"/>
  <c r="E149" i="14"/>
  <c r="F149" i="14"/>
  <c r="G149" i="14"/>
  <c r="I149" i="14"/>
  <c r="T149" i="14" s="1"/>
  <c r="J149" i="14"/>
  <c r="K149" i="14"/>
  <c r="L149" i="14"/>
  <c r="M149" i="14"/>
  <c r="N149" i="14"/>
  <c r="O149" i="14"/>
  <c r="Q149" i="14"/>
  <c r="R149" i="14"/>
  <c r="S149" i="14"/>
  <c r="A150" i="14"/>
  <c r="D150" i="14"/>
  <c r="E150" i="14"/>
  <c r="F150" i="14"/>
  <c r="H150" i="14"/>
  <c r="I150" i="14"/>
  <c r="T150" i="14" s="1"/>
  <c r="J150" i="14"/>
  <c r="K150" i="14"/>
  <c r="L150" i="14"/>
  <c r="M150" i="14"/>
  <c r="N150" i="14"/>
  <c r="P150" i="14"/>
  <c r="Q150" i="14"/>
  <c r="R150" i="14"/>
  <c r="S150" i="14"/>
  <c r="A151" i="14"/>
  <c r="C151" i="14"/>
  <c r="D151" i="14"/>
  <c r="E151" i="14"/>
  <c r="G151" i="14"/>
  <c r="H151" i="14"/>
  <c r="I151" i="14"/>
  <c r="T151" i="14" s="1"/>
  <c r="J151" i="14"/>
  <c r="K151" i="14"/>
  <c r="L151" i="14"/>
  <c r="M151" i="14"/>
  <c r="O151" i="14"/>
  <c r="P151" i="14"/>
  <c r="Q151" i="14"/>
  <c r="R151" i="14"/>
  <c r="S151" i="14"/>
  <c r="A152" i="14"/>
  <c r="C152" i="14"/>
  <c r="D152" i="14"/>
  <c r="F152" i="14"/>
  <c r="G152" i="14"/>
  <c r="H152" i="14"/>
  <c r="I152" i="14"/>
  <c r="T152" i="14" s="1"/>
  <c r="J152" i="14"/>
  <c r="K152" i="14"/>
  <c r="L152" i="14"/>
  <c r="N152" i="14"/>
  <c r="O152" i="14"/>
  <c r="P152" i="14"/>
  <c r="Q152" i="14"/>
  <c r="R152" i="14"/>
  <c r="S152" i="14"/>
  <c r="A153" i="14"/>
  <c r="C153" i="14"/>
  <c r="D153" i="14"/>
  <c r="E153" i="14"/>
  <c r="F153" i="14"/>
  <c r="G153" i="14"/>
  <c r="H153" i="14"/>
  <c r="I153" i="14"/>
  <c r="T153" i="14" s="1"/>
  <c r="J153" i="14"/>
  <c r="K153" i="14"/>
  <c r="M153" i="14"/>
  <c r="N153" i="14"/>
  <c r="O153" i="14"/>
  <c r="P153" i="14"/>
  <c r="Q153" i="14"/>
  <c r="R153" i="14"/>
  <c r="S153" i="14"/>
  <c r="A154" i="14"/>
  <c r="C154" i="14"/>
  <c r="D154" i="14"/>
  <c r="E154" i="14"/>
  <c r="F154" i="14"/>
  <c r="G154" i="14"/>
  <c r="H154" i="14"/>
  <c r="I154" i="14"/>
  <c r="T154" i="14" s="1"/>
  <c r="J154" i="14"/>
  <c r="L154" i="14"/>
  <c r="M154" i="14"/>
  <c r="N154" i="14"/>
  <c r="O154" i="14"/>
  <c r="P154" i="14"/>
  <c r="Q154" i="14"/>
  <c r="R154" i="14"/>
  <c r="A155" i="14"/>
  <c r="C155" i="14"/>
  <c r="D155" i="14"/>
  <c r="E155" i="14"/>
  <c r="F155" i="14"/>
  <c r="G155" i="14"/>
  <c r="H155" i="14"/>
  <c r="I155" i="14"/>
  <c r="T155" i="14" s="1"/>
  <c r="K155" i="14"/>
  <c r="L155" i="14"/>
  <c r="M155" i="14"/>
  <c r="N155" i="14"/>
  <c r="O155" i="14"/>
  <c r="P155" i="14"/>
  <c r="Q155" i="14"/>
  <c r="S155" i="14"/>
  <c r="A156" i="14"/>
  <c r="C156" i="14"/>
  <c r="D156" i="14"/>
  <c r="E156" i="14"/>
  <c r="F156" i="14"/>
  <c r="G156" i="14"/>
  <c r="H156" i="14"/>
  <c r="J156" i="14"/>
  <c r="K156" i="14"/>
  <c r="L156" i="14"/>
  <c r="M156" i="14"/>
  <c r="N156" i="14"/>
  <c r="O156" i="14"/>
  <c r="P156" i="14"/>
  <c r="R156" i="14"/>
  <c r="S156" i="14"/>
  <c r="A157" i="14"/>
  <c r="C157" i="14"/>
  <c r="E157" i="14"/>
  <c r="F157" i="14"/>
  <c r="G157" i="14"/>
  <c r="I157" i="14"/>
  <c r="T157" i="14" s="1"/>
  <c r="J157" i="14"/>
  <c r="K157" i="14"/>
  <c r="L157" i="14"/>
  <c r="M157" i="14"/>
  <c r="N157" i="14"/>
  <c r="O157" i="14"/>
  <c r="Q157" i="14"/>
  <c r="R157" i="14"/>
  <c r="S157" i="14"/>
  <c r="A158" i="14"/>
  <c r="D158" i="14"/>
  <c r="E158" i="14"/>
  <c r="F158" i="14"/>
  <c r="H158" i="14"/>
  <c r="I158" i="14"/>
  <c r="T158" i="14" s="1"/>
  <c r="J158" i="14"/>
  <c r="K158" i="14"/>
  <c r="L158" i="14"/>
  <c r="M158" i="14"/>
  <c r="N158" i="14"/>
  <c r="P158" i="14"/>
  <c r="Q158" i="14"/>
  <c r="R158" i="14"/>
  <c r="S158" i="14"/>
  <c r="A159" i="14"/>
  <c r="C159" i="14"/>
  <c r="D159" i="14"/>
  <c r="E159" i="14"/>
  <c r="F159" i="14"/>
  <c r="G159" i="14"/>
  <c r="H159" i="14"/>
  <c r="I159" i="14"/>
  <c r="T159" i="14" s="1"/>
  <c r="J159" i="14"/>
  <c r="K159" i="14"/>
  <c r="L159" i="14"/>
  <c r="M159" i="14"/>
  <c r="N159" i="14"/>
  <c r="O159" i="14"/>
  <c r="P159" i="14"/>
  <c r="Q159" i="14"/>
  <c r="R159" i="14"/>
  <c r="S159" i="14"/>
  <c r="A160" i="14"/>
  <c r="C160" i="14"/>
  <c r="D160" i="14"/>
  <c r="E160" i="14"/>
  <c r="F160" i="14"/>
  <c r="G160" i="14"/>
  <c r="H160" i="14"/>
  <c r="I160" i="14"/>
  <c r="T160" i="14" s="1"/>
  <c r="J160" i="14"/>
  <c r="K160" i="14"/>
  <c r="L160" i="14"/>
  <c r="M160" i="14"/>
  <c r="N160" i="14"/>
  <c r="O160" i="14"/>
  <c r="P160" i="14"/>
  <c r="Q160" i="14"/>
  <c r="R160" i="14"/>
  <c r="S160" i="14"/>
  <c r="A161" i="14"/>
  <c r="C161" i="14"/>
  <c r="D161" i="14"/>
  <c r="E161" i="14"/>
  <c r="F161" i="14"/>
  <c r="G161" i="14"/>
  <c r="H161" i="14"/>
  <c r="I161" i="14"/>
  <c r="T161" i="14" s="1"/>
  <c r="J161" i="14"/>
  <c r="K161" i="14"/>
  <c r="M161" i="14"/>
  <c r="N161" i="14"/>
  <c r="O161" i="14"/>
  <c r="P161" i="14"/>
  <c r="Q161" i="14"/>
  <c r="R161" i="14"/>
  <c r="S161" i="14"/>
  <c r="A162" i="14"/>
  <c r="C162" i="14"/>
  <c r="D162" i="14"/>
  <c r="E162" i="14"/>
  <c r="F162" i="14"/>
  <c r="G162" i="14"/>
  <c r="H162" i="14"/>
  <c r="I162" i="14"/>
  <c r="T162" i="14" s="1"/>
  <c r="J162" i="14"/>
  <c r="L162" i="14"/>
  <c r="M162" i="14"/>
  <c r="N162" i="14"/>
  <c r="O162" i="14"/>
  <c r="P162" i="14"/>
  <c r="Q162" i="14"/>
  <c r="R162" i="14"/>
  <c r="A163" i="14"/>
  <c r="C163" i="14"/>
  <c r="D163" i="14"/>
  <c r="E163" i="14"/>
  <c r="F163" i="14"/>
  <c r="G163" i="14"/>
  <c r="H163" i="14"/>
  <c r="I163" i="14"/>
  <c r="T163" i="14" s="1"/>
  <c r="K163" i="14"/>
  <c r="L163" i="14"/>
  <c r="M163" i="14"/>
  <c r="N163" i="14"/>
  <c r="O163" i="14"/>
  <c r="P163" i="14"/>
  <c r="Q163" i="14"/>
  <c r="S163" i="14"/>
  <c r="A164" i="14"/>
  <c r="C164" i="14"/>
  <c r="D164" i="14"/>
  <c r="E164" i="14"/>
  <c r="F164" i="14"/>
  <c r="G164" i="14"/>
  <c r="H164" i="14"/>
  <c r="I164" i="14"/>
  <c r="T164" i="14" s="1"/>
  <c r="J164" i="14"/>
  <c r="K164" i="14"/>
  <c r="L164" i="14"/>
  <c r="M164" i="14"/>
  <c r="N164" i="14"/>
  <c r="O164" i="14"/>
  <c r="P164" i="14"/>
  <c r="Q164" i="14"/>
  <c r="R164" i="14"/>
  <c r="S164" i="14"/>
  <c r="A165" i="14"/>
  <c r="C165" i="14"/>
  <c r="E165" i="14"/>
  <c r="F165" i="14"/>
  <c r="G165" i="14"/>
  <c r="I165" i="14"/>
  <c r="T165" i="14" s="1"/>
  <c r="J165" i="14"/>
  <c r="K165" i="14"/>
  <c r="L165" i="14"/>
  <c r="M165" i="14"/>
  <c r="N165" i="14"/>
  <c r="O165" i="14"/>
  <c r="Q165" i="14"/>
  <c r="R165" i="14"/>
  <c r="S165" i="14"/>
  <c r="A166" i="14"/>
  <c r="D166" i="14"/>
  <c r="E166" i="14"/>
  <c r="F166" i="14"/>
  <c r="H166" i="14"/>
  <c r="I166" i="14"/>
  <c r="T166" i="14" s="1"/>
  <c r="J166" i="14"/>
  <c r="K166" i="14"/>
  <c r="L166" i="14"/>
  <c r="M166" i="14"/>
  <c r="N166" i="14"/>
  <c r="P166" i="14"/>
  <c r="Q166" i="14"/>
  <c r="R166" i="14"/>
  <c r="S166" i="14"/>
  <c r="A167" i="14"/>
  <c r="C167" i="14"/>
  <c r="D167" i="14"/>
  <c r="E167" i="14"/>
  <c r="G167" i="14"/>
  <c r="H167" i="14"/>
  <c r="I167" i="14"/>
  <c r="T167" i="14" s="1"/>
  <c r="J167" i="14"/>
  <c r="K167" i="14"/>
  <c r="L167" i="14"/>
  <c r="M167" i="14"/>
  <c r="O167" i="14"/>
  <c r="P167" i="14"/>
  <c r="Q167" i="14"/>
  <c r="R167" i="14"/>
  <c r="S167" i="14"/>
  <c r="A168" i="14"/>
  <c r="C168" i="14"/>
  <c r="D168" i="14"/>
  <c r="F168" i="14"/>
  <c r="G168" i="14"/>
  <c r="H168" i="14"/>
  <c r="I168" i="14"/>
  <c r="T168" i="14" s="1"/>
  <c r="J168" i="14"/>
  <c r="K168" i="14"/>
  <c r="L168" i="14"/>
  <c r="N168" i="14"/>
  <c r="O168" i="14"/>
  <c r="P168" i="14"/>
  <c r="Q168" i="14"/>
  <c r="R168" i="14"/>
  <c r="S168" i="14"/>
  <c r="A169" i="14"/>
  <c r="C169" i="14"/>
  <c r="D169" i="14"/>
  <c r="E169" i="14"/>
  <c r="F169" i="14"/>
  <c r="G169" i="14"/>
  <c r="H169" i="14"/>
  <c r="I169" i="14"/>
  <c r="T169" i="14" s="1"/>
  <c r="J169" i="14"/>
  <c r="K169" i="14"/>
  <c r="M169" i="14"/>
  <c r="N169" i="14"/>
  <c r="O169" i="14"/>
  <c r="P169" i="14"/>
  <c r="Q169" i="14"/>
  <c r="R169" i="14"/>
  <c r="S169" i="14"/>
  <c r="A170" i="14"/>
  <c r="C170" i="14"/>
  <c r="D170" i="14"/>
  <c r="E170" i="14"/>
  <c r="F170" i="14"/>
  <c r="G170" i="14"/>
  <c r="H170" i="14"/>
  <c r="I170" i="14"/>
  <c r="T170" i="14" s="1"/>
  <c r="J170" i="14"/>
  <c r="L170" i="14"/>
  <c r="M170" i="14"/>
  <c r="N170" i="14"/>
  <c r="O170" i="14"/>
  <c r="P170" i="14"/>
  <c r="Q170" i="14"/>
  <c r="R170" i="14"/>
  <c r="A171" i="14"/>
  <c r="C171" i="14"/>
  <c r="D171" i="14"/>
  <c r="E171" i="14"/>
  <c r="F171" i="14"/>
  <c r="G171" i="14"/>
  <c r="H171" i="14"/>
  <c r="I171" i="14"/>
  <c r="T171" i="14" s="1"/>
  <c r="K171" i="14"/>
  <c r="L171" i="14"/>
  <c r="M171" i="14"/>
  <c r="N171" i="14"/>
  <c r="O171" i="14"/>
  <c r="P171" i="14"/>
  <c r="Q171" i="14"/>
  <c r="S171" i="14"/>
  <c r="A172" i="14"/>
  <c r="C172" i="14"/>
  <c r="D172" i="14"/>
  <c r="E172" i="14"/>
  <c r="F172" i="14"/>
  <c r="G172" i="14"/>
  <c r="H172" i="14"/>
  <c r="J172" i="14"/>
  <c r="K172" i="14"/>
  <c r="L172" i="14"/>
  <c r="M172" i="14"/>
  <c r="N172" i="14"/>
  <c r="O172" i="14"/>
  <c r="P172" i="14"/>
  <c r="R172" i="14"/>
  <c r="S172" i="14"/>
  <c r="A173" i="14"/>
  <c r="C173" i="14"/>
  <c r="D173" i="14"/>
  <c r="E173" i="14"/>
  <c r="F173" i="14"/>
  <c r="G173" i="14"/>
  <c r="I173" i="14"/>
  <c r="T173" i="14" s="1"/>
  <c r="J173" i="14"/>
  <c r="K173" i="14"/>
  <c r="L173" i="14"/>
  <c r="M173" i="14"/>
  <c r="N173" i="14"/>
  <c r="O173" i="14"/>
  <c r="Q173" i="14"/>
  <c r="R173" i="14"/>
  <c r="S173" i="14"/>
  <c r="A174" i="14"/>
  <c r="D174" i="14"/>
  <c r="E174" i="14"/>
  <c r="F174" i="14"/>
  <c r="H174" i="14"/>
  <c r="I174" i="14"/>
  <c r="T174" i="14" s="1"/>
  <c r="J174" i="14"/>
  <c r="K174" i="14"/>
  <c r="L174" i="14"/>
  <c r="M174" i="14"/>
  <c r="N174" i="14"/>
  <c r="P174" i="14"/>
  <c r="Q174" i="14"/>
  <c r="R174" i="14"/>
  <c r="S174" i="14"/>
  <c r="A175" i="14"/>
  <c r="C175" i="14"/>
  <c r="D175" i="14"/>
  <c r="E175" i="14"/>
  <c r="G175" i="14"/>
  <c r="H175" i="14"/>
  <c r="I175" i="14"/>
  <c r="T175" i="14" s="1"/>
  <c r="J175" i="14"/>
  <c r="K175" i="14"/>
  <c r="L175" i="14"/>
  <c r="M175" i="14"/>
  <c r="O175" i="14"/>
  <c r="P175" i="14"/>
  <c r="Q175" i="14"/>
  <c r="R175" i="14"/>
  <c r="S175" i="14"/>
  <c r="A176" i="14"/>
  <c r="C176" i="14"/>
  <c r="D176" i="14"/>
  <c r="F176" i="14"/>
  <c r="G176" i="14"/>
  <c r="H176" i="14"/>
  <c r="I176" i="14"/>
  <c r="T176" i="14" s="1"/>
  <c r="J176" i="14"/>
  <c r="K176" i="14"/>
  <c r="L176" i="14"/>
  <c r="N176" i="14"/>
  <c r="O176" i="14"/>
  <c r="P176" i="14"/>
  <c r="Q176" i="14"/>
  <c r="R176" i="14"/>
  <c r="S176" i="14"/>
  <c r="A177" i="14"/>
  <c r="C177" i="14"/>
  <c r="D177" i="14"/>
  <c r="E177" i="14"/>
  <c r="F177" i="14"/>
  <c r="G177" i="14"/>
  <c r="H177" i="14"/>
  <c r="I177" i="14"/>
  <c r="T177" i="14" s="1"/>
  <c r="J177" i="14"/>
  <c r="K177" i="14"/>
  <c r="L177" i="14"/>
  <c r="M177" i="14"/>
  <c r="N177" i="14"/>
  <c r="O177" i="14"/>
  <c r="P177" i="14"/>
  <c r="Q177" i="14"/>
  <c r="R177" i="14"/>
  <c r="S177" i="14"/>
  <c r="A178" i="14"/>
  <c r="C178" i="14"/>
  <c r="D178" i="14"/>
  <c r="E178" i="14"/>
  <c r="F178" i="14"/>
  <c r="G178" i="14"/>
  <c r="H178" i="14"/>
  <c r="I178" i="14"/>
  <c r="T178" i="14" s="1"/>
  <c r="J178" i="14"/>
  <c r="L178" i="14"/>
  <c r="M178" i="14"/>
  <c r="N178" i="14"/>
  <c r="O178" i="14"/>
  <c r="P178" i="14"/>
  <c r="Q178" i="14"/>
  <c r="R178" i="14"/>
  <c r="A179" i="14"/>
  <c r="C179" i="14"/>
  <c r="D179" i="14"/>
  <c r="E179" i="14"/>
  <c r="F179" i="14"/>
  <c r="G179" i="14"/>
  <c r="H179" i="14"/>
  <c r="I179" i="14"/>
  <c r="T179" i="14" s="1"/>
  <c r="K179" i="14"/>
  <c r="L179" i="14"/>
  <c r="M179" i="14"/>
  <c r="N179" i="14"/>
  <c r="O179" i="14"/>
  <c r="P179" i="14"/>
  <c r="Q179" i="14"/>
  <c r="S179" i="14"/>
  <c r="A180" i="14"/>
  <c r="C180" i="14"/>
  <c r="D180" i="14"/>
  <c r="E180" i="14"/>
  <c r="F180" i="14"/>
  <c r="G180" i="14"/>
  <c r="H180" i="14"/>
  <c r="J180" i="14"/>
  <c r="K180" i="14"/>
  <c r="L180" i="14"/>
  <c r="M180" i="14"/>
  <c r="N180" i="14"/>
  <c r="O180" i="14"/>
  <c r="P180" i="14"/>
  <c r="R180" i="14"/>
  <c r="S180" i="14"/>
  <c r="A181" i="14"/>
  <c r="C181" i="14"/>
  <c r="E181" i="14"/>
  <c r="F181" i="14"/>
  <c r="G181" i="14"/>
  <c r="H181" i="14"/>
  <c r="I181" i="14"/>
  <c r="T181" i="14" s="1"/>
  <c r="J181" i="14"/>
  <c r="K181" i="14"/>
  <c r="L181" i="14"/>
  <c r="M181" i="14"/>
  <c r="N181" i="14"/>
  <c r="O181" i="14"/>
  <c r="P181" i="14"/>
  <c r="Q181" i="14"/>
  <c r="R181" i="14"/>
  <c r="S181" i="14"/>
  <c r="A182" i="14"/>
  <c r="D182" i="14"/>
  <c r="E182" i="14"/>
  <c r="F182" i="14"/>
  <c r="G182" i="14"/>
  <c r="H182" i="14"/>
  <c r="I182" i="14"/>
  <c r="T182" i="14" s="1"/>
  <c r="J182" i="14"/>
  <c r="K182" i="14"/>
  <c r="L182" i="14"/>
  <c r="M182" i="14"/>
  <c r="N182" i="14"/>
  <c r="O182" i="14"/>
  <c r="P182" i="14"/>
  <c r="Q182" i="14"/>
  <c r="R182" i="14"/>
  <c r="S182" i="14"/>
  <c r="A183" i="14"/>
  <c r="C183" i="14"/>
  <c r="D183" i="14"/>
  <c r="E183" i="14"/>
  <c r="F183" i="14"/>
  <c r="G183" i="14"/>
  <c r="H183" i="14"/>
  <c r="I183" i="14"/>
  <c r="T183" i="14" s="1"/>
  <c r="J183" i="14"/>
  <c r="K183" i="14"/>
  <c r="L183" i="14"/>
  <c r="M183" i="14"/>
  <c r="N183" i="14"/>
  <c r="O183" i="14"/>
  <c r="P183" i="14"/>
  <c r="Q183" i="14"/>
  <c r="R183" i="14"/>
  <c r="S183" i="14"/>
  <c r="A184" i="14"/>
  <c r="C184" i="14"/>
  <c r="D184" i="14"/>
  <c r="F184" i="14"/>
  <c r="G184" i="14"/>
  <c r="H184" i="14"/>
  <c r="I184" i="14"/>
  <c r="T184" i="14" s="1"/>
  <c r="J184" i="14"/>
  <c r="K184" i="14"/>
  <c r="L184" i="14"/>
  <c r="N184" i="14"/>
  <c r="O184" i="14"/>
  <c r="P184" i="14"/>
  <c r="Q184" i="14"/>
  <c r="R184" i="14"/>
  <c r="S184" i="14"/>
  <c r="A185" i="14"/>
  <c r="C185" i="14"/>
  <c r="D185" i="14"/>
  <c r="E185" i="14"/>
  <c r="F185" i="14"/>
  <c r="G185" i="14"/>
  <c r="H185" i="14"/>
  <c r="I185" i="14"/>
  <c r="T185" i="14" s="1"/>
  <c r="J185" i="14"/>
  <c r="K185" i="14"/>
  <c r="M185" i="14"/>
  <c r="N185" i="14"/>
  <c r="O185" i="14"/>
  <c r="P185" i="14"/>
  <c r="Q185" i="14"/>
  <c r="R185" i="14"/>
  <c r="S185" i="14"/>
  <c r="A186" i="14"/>
  <c r="C186" i="14"/>
  <c r="D186" i="14"/>
  <c r="E186" i="14"/>
  <c r="F186" i="14"/>
  <c r="G186" i="14"/>
  <c r="H186" i="14"/>
  <c r="I186" i="14"/>
  <c r="T186" i="14" s="1"/>
  <c r="J186" i="14"/>
  <c r="L186" i="14"/>
  <c r="M186" i="14"/>
  <c r="N186" i="14"/>
  <c r="O186" i="14"/>
  <c r="P186" i="14"/>
  <c r="Q186" i="14"/>
  <c r="R186" i="14"/>
  <c r="A187" i="14"/>
  <c r="C187" i="14"/>
  <c r="D187" i="14"/>
  <c r="E187" i="14"/>
  <c r="F187" i="14"/>
  <c r="G187" i="14"/>
  <c r="H187" i="14"/>
  <c r="I187" i="14"/>
  <c r="T187" i="14" s="1"/>
  <c r="K187" i="14"/>
  <c r="L187" i="14"/>
  <c r="M187" i="14"/>
  <c r="N187" i="14"/>
  <c r="O187" i="14"/>
  <c r="P187" i="14"/>
  <c r="Q187" i="14"/>
  <c r="S187" i="14"/>
  <c r="A188" i="14"/>
  <c r="C188" i="14"/>
  <c r="D188" i="14"/>
  <c r="E188" i="14"/>
  <c r="F188" i="14"/>
  <c r="G188" i="14"/>
  <c r="H188" i="14"/>
  <c r="J188" i="14"/>
  <c r="K188" i="14"/>
  <c r="L188" i="14"/>
  <c r="M188" i="14"/>
  <c r="N188" i="14"/>
  <c r="O188" i="14"/>
  <c r="P188" i="14"/>
  <c r="R188" i="14"/>
  <c r="S188" i="14"/>
  <c r="A189" i="14"/>
  <c r="C189" i="14"/>
  <c r="E189" i="14"/>
  <c r="F189" i="14"/>
  <c r="G189" i="14"/>
  <c r="I189" i="14"/>
  <c r="T189" i="14" s="1"/>
  <c r="J189" i="14"/>
  <c r="K189" i="14"/>
  <c r="L189" i="14"/>
  <c r="M189" i="14"/>
  <c r="N189" i="14"/>
  <c r="O189" i="14"/>
  <c r="Q189" i="14"/>
  <c r="R189" i="14"/>
  <c r="S189" i="14"/>
  <c r="A190" i="14"/>
  <c r="D190" i="14"/>
  <c r="E190" i="14"/>
  <c r="F190" i="14"/>
  <c r="H190" i="14"/>
  <c r="I190" i="14"/>
  <c r="T190" i="14" s="1"/>
  <c r="J190" i="14"/>
  <c r="K190" i="14"/>
  <c r="L190" i="14"/>
  <c r="M190" i="14"/>
  <c r="N190" i="14"/>
  <c r="P190" i="14"/>
  <c r="Q190" i="14"/>
  <c r="R190" i="14"/>
  <c r="S190" i="14"/>
  <c r="A191" i="14"/>
  <c r="C191" i="14"/>
  <c r="D191" i="14"/>
  <c r="E191" i="14"/>
  <c r="G191" i="14"/>
  <c r="H191" i="14"/>
  <c r="I191" i="14"/>
  <c r="T191" i="14" s="1"/>
  <c r="J191" i="14"/>
  <c r="K191" i="14"/>
  <c r="L191" i="14"/>
  <c r="M191" i="14"/>
  <c r="O191" i="14"/>
  <c r="P191" i="14"/>
  <c r="Q191" i="14"/>
  <c r="R191" i="14"/>
  <c r="S191" i="14"/>
  <c r="A192" i="14"/>
  <c r="C192" i="14"/>
  <c r="D192" i="14"/>
  <c r="F192" i="14"/>
  <c r="G192" i="14"/>
  <c r="H192" i="14"/>
  <c r="I192" i="14"/>
  <c r="T192" i="14" s="1"/>
  <c r="J192" i="14"/>
  <c r="K192" i="14"/>
  <c r="L192" i="14"/>
  <c r="N192" i="14"/>
  <c r="O192" i="14"/>
  <c r="P192" i="14"/>
  <c r="Q192" i="14"/>
  <c r="R192" i="14"/>
  <c r="S192" i="14"/>
  <c r="A193" i="14"/>
  <c r="C193" i="14"/>
  <c r="D193" i="14"/>
  <c r="E193" i="14"/>
  <c r="F193" i="14"/>
  <c r="G193" i="14"/>
  <c r="H193" i="14"/>
  <c r="I193" i="14"/>
  <c r="T193" i="14" s="1"/>
  <c r="J193" i="14"/>
  <c r="K193" i="14"/>
  <c r="M193" i="14"/>
  <c r="N193" i="14"/>
  <c r="O193" i="14"/>
  <c r="P193" i="14"/>
  <c r="Q193" i="14"/>
  <c r="R193" i="14"/>
  <c r="S193" i="14"/>
  <c r="A194" i="14"/>
  <c r="C194" i="14"/>
  <c r="D194" i="14"/>
  <c r="E194" i="14"/>
  <c r="F194" i="14"/>
  <c r="G194" i="14"/>
  <c r="H194" i="14"/>
  <c r="I194" i="14"/>
  <c r="T194" i="14" s="1"/>
  <c r="J194" i="14"/>
  <c r="L194" i="14"/>
  <c r="M194" i="14"/>
  <c r="N194" i="14"/>
  <c r="O194" i="14"/>
  <c r="P194" i="14"/>
  <c r="Q194" i="14"/>
  <c r="R194" i="14"/>
  <c r="A195" i="14"/>
  <c r="C195" i="14"/>
  <c r="D195" i="14"/>
  <c r="E195" i="14"/>
  <c r="F195" i="14"/>
  <c r="G195" i="14"/>
  <c r="H195" i="14"/>
  <c r="I195" i="14"/>
  <c r="T195" i="14" s="1"/>
  <c r="K195" i="14"/>
  <c r="L195" i="14"/>
  <c r="M195" i="14"/>
  <c r="N195" i="14"/>
  <c r="O195" i="14"/>
  <c r="P195" i="14"/>
  <c r="Q195" i="14"/>
  <c r="S195" i="14"/>
  <c r="A196" i="14"/>
  <c r="C196" i="14"/>
  <c r="D196" i="14"/>
  <c r="E196" i="14"/>
  <c r="F196" i="14"/>
  <c r="G196" i="14"/>
  <c r="H196" i="14"/>
  <c r="J196" i="14"/>
  <c r="K196" i="14"/>
  <c r="L196" i="14"/>
  <c r="M196" i="14"/>
  <c r="N196" i="14"/>
  <c r="O196" i="14"/>
  <c r="P196" i="14"/>
  <c r="R196" i="14"/>
  <c r="S196" i="14"/>
  <c r="A197" i="14"/>
  <c r="C197" i="14"/>
  <c r="E197" i="14"/>
  <c r="F197" i="14"/>
  <c r="G197" i="14"/>
  <c r="I197" i="14"/>
  <c r="T197" i="14" s="1"/>
  <c r="J197" i="14"/>
  <c r="K197" i="14"/>
  <c r="L197" i="14"/>
  <c r="M197" i="14"/>
  <c r="N197" i="14"/>
  <c r="O197" i="14"/>
  <c r="Q197" i="14"/>
  <c r="R197" i="14"/>
  <c r="S197" i="14"/>
  <c r="A198" i="14"/>
  <c r="D198" i="14"/>
  <c r="E198" i="14"/>
  <c r="F198" i="14"/>
  <c r="H198" i="14"/>
  <c r="I198" i="14"/>
  <c r="T198" i="14" s="1"/>
  <c r="J198" i="14"/>
  <c r="K198" i="14"/>
  <c r="L198" i="14"/>
  <c r="M198" i="14"/>
  <c r="N198" i="14"/>
  <c r="P198" i="14"/>
  <c r="Q198" i="14"/>
  <c r="R198" i="14"/>
  <c r="S198" i="14"/>
  <c r="A199" i="14"/>
  <c r="C199" i="14"/>
  <c r="D199" i="14"/>
  <c r="E199" i="14"/>
  <c r="G199" i="14"/>
  <c r="H199" i="14"/>
  <c r="I199" i="14"/>
  <c r="T199" i="14" s="1"/>
  <c r="J199" i="14"/>
  <c r="K199" i="14"/>
  <c r="L199" i="14"/>
  <c r="M199" i="14"/>
  <c r="O199" i="14"/>
  <c r="P199" i="14"/>
  <c r="Q199" i="14"/>
  <c r="R199" i="14"/>
  <c r="S199" i="14"/>
  <c r="A200" i="14"/>
  <c r="C200" i="14"/>
  <c r="D200" i="14"/>
  <c r="E200" i="14"/>
  <c r="F200" i="14"/>
  <c r="G200" i="14"/>
  <c r="H200" i="14"/>
  <c r="I200" i="14"/>
  <c r="T200" i="14" s="1"/>
  <c r="J200" i="14"/>
  <c r="K200" i="14"/>
  <c r="L200" i="14"/>
  <c r="M200" i="14"/>
  <c r="N200" i="14"/>
  <c r="O200" i="14"/>
  <c r="P200" i="14"/>
  <c r="Q200" i="14"/>
  <c r="R200" i="14"/>
  <c r="S200" i="14"/>
  <c r="A201" i="14"/>
  <c r="C201" i="14"/>
  <c r="D201" i="14"/>
  <c r="E201" i="14"/>
  <c r="F201" i="14"/>
  <c r="G201" i="14"/>
  <c r="H201" i="14"/>
  <c r="I201" i="14"/>
  <c r="T201" i="14" s="1"/>
  <c r="J201" i="14"/>
  <c r="K201" i="14"/>
  <c r="L201" i="14"/>
  <c r="M201" i="14"/>
  <c r="N201" i="14"/>
  <c r="O201" i="14"/>
  <c r="P201" i="14"/>
  <c r="Q201" i="14"/>
  <c r="R201" i="14"/>
  <c r="S201" i="14"/>
  <c r="A202" i="14"/>
  <c r="C202" i="14"/>
  <c r="D202" i="14"/>
  <c r="E202" i="14"/>
  <c r="F202" i="14"/>
  <c r="G202" i="14"/>
  <c r="H202" i="14"/>
  <c r="I202" i="14"/>
  <c r="T202" i="14" s="1"/>
  <c r="J202" i="14"/>
  <c r="L202" i="14"/>
  <c r="M202" i="14"/>
  <c r="N202" i="14"/>
  <c r="O202" i="14"/>
  <c r="P202" i="14"/>
  <c r="Q202" i="14"/>
  <c r="R202" i="14"/>
  <c r="A203" i="14"/>
  <c r="C203" i="14"/>
  <c r="D203" i="14"/>
  <c r="E203" i="14"/>
  <c r="F203" i="14"/>
  <c r="G203" i="14"/>
  <c r="H203" i="14"/>
  <c r="I203" i="14"/>
  <c r="T203" i="14" s="1"/>
  <c r="K203" i="14"/>
  <c r="L203" i="14"/>
  <c r="M203" i="14"/>
  <c r="N203" i="14"/>
  <c r="O203" i="14"/>
  <c r="P203" i="14"/>
  <c r="Q203" i="14"/>
  <c r="S203" i="14"/>
  <c r="A204" i="14"/>
  <c r="C204" i="14"/>
  <c r="D204" i="14"/>
  <c r="E204" i="14"/>
  <c r="F204" i="14"/>
  <c r="G204" i="14"/>
  <c r="H204" i="14"/>
  <c r="I204" i="14"/>
  <c r="T204" i="14" s="1"/>
  <c r="J204" i="14"/>
  <c r="K204" i="14"/>
  <c r="L204" i="14"/>
  <c r="M204" i="14"/>
  <c r="N204" i="14"/>
  <c r="O204" i="14"/>
  <c r="P204" i="14"/>
  <c r="Q204" i="14"/>
  <c r="R204" i="14"/>
  <c r="S204" i="14"/>
  <c r="A205" i="14"/>
  <c r="C205" i="14"/>
  <c r="E205" i="14"/>
  <c r="F205" i="14"/>
  <c r="G205" i="14"/>
  <c r="H205" i="14"/>
  <c r="I205" i="14"/>
  <c r="T205" i="14" s="1"/>
  <c r="J205" i="14"/>
  <c r="K205" i="14"/>
  <c r="L205" i="14"/>
  <c r="M205" i="14"/>
  <c r="N205" i="14"/>
  <c r="O205" i="14"/>
  <c r="P205" i="14"/>
  <c r="Q205" i="14"/>
  <c r="R205" i="14"/>
  <c r="S205" i="14"/>
  <c r="A206" i="14"/>
  <c r="D206" i="14"/>
  <c r="E206" i="14"/>
  <c r="F206" i="14"/>
  <c r="G206" i="14"/>
  <c r="H206" i="14"/>
  <c r="I206" i="14"/>
  <c r="T206" i="14" s="1"/>
  <c r="J206" i="14"/>
  <c r="K206" i="14"/>
  <c r="L206" i="14"/>
  <c r="M206" i="14"/>
  <c r="N206" i="14"/>
  <c r="O206" i="14"/>
  <c r="P206" i="14"/>
  <c r="Q206" i="14"/>
  <c r="R206" i="14"/>
  <c r="S206" i="14"/>
  <c r="A207" i="14"/>
  <c r="C207" i="14"/>
  <c r="D207" i="14"/>
  <c r="E207" i="14"/>
  <c r="G207" i="14"/>
  <c r="H207" i="14"/>
  <c r="I207" i="14"/>
  <c r="T207" i="14" s="1"/>
  <c r="J207" i="14"/>
  <c r="K207" i="14"/>
  <c r="L207" i="14"/>
  <c r="M207" i="14"/>
  <c r="O207" i="14"/>
  <c r="P207" i="14"/>
  <c r="Q207" i="14"/>
  <c r="R207" i="14"/>
  <c r="S207" i="14"/>
  <c r="A208" i="14"/>
  <c r="C208" i="14"/>
  <c r="D208" i="14"/>
  <c r="F208" i="14"/>
  <c r="G208" i="14"/>
  <c r="H208" i="14"/>
  <c r="I208" i="14"/>
  <c r="T208" i="14" s="1"/>
  <c r="J208" i="14"/>
  <c r="K208" i="14"/>
  <c r="L208" i="14"/>
  <c r="N208" i="14"/>
  <c r="O208" i="14"/>
  <c r="P208" i="14"/>
  <c r="Q208" i="14"/>
  <c r="R208" i="14"/>
  <c r="S208" i="14"/>
  <c r="A209" i="14"/>
  <c r="C209" i="14"/>
  <c r="D209" i="14"/>
  <c r="E209" i="14"/>
  <c r="F209" i="14"/>
  <c r="G209" i="14"/>
  <c r="H209" i="14"/>
  <c r="I209" i="14"/>
  <c r="T209" i="14" s="1"/>
  <c r="J209" i="14"/>
  <c r="K209" i="14"/>
  <c r="M209" i="14"/>
  <c r="N209" i="14"/>
  <c r="O209" i="14"/>
  <c r="P209" i="14"/>
  <c r="Q209" i="14"/>
  <c r="R209" i="14"/>
  <c r="S209" i="14"/>
  <c r="A210" i="14"/>
  <c r="C210" i="14"/>
  <c r="D210" i="14"/>
  <c r="E210" i="14"/>
  <c r="F210" i="14"/>
  <c r="G210" i="14"/>
  <c r="H210" i="14"/>
  <c r="I210" i="14"/>
  <c r="T210" i="14" s="1"/>
  <c r="J210" i="14"/>
  <c r="L210" i="14"/>
  <c r="M210" i="14"/>
  <c r="N210" i="14"/>
  <c r="O210" i="14"/>
  <c r="P210" i="14"/>
  <c r="Q210" i="14"/>
  <c r="R210" i="14"/>
  <c r="A211" i="14"/>
  <c r="C211" i="14"/>
  <c r="D211" i="14"/>
  <c r="E211" i="14"/>
  <c r="F211" i="14"/>
  <c r="G211" i="14"/>
  <c r="H211" i="14"/>
  <c r="I211" i="14"/>
  <c r="T211" i="14" s="1"/>
  <c r="K211" i="14"/>
  <c r="L211" i="14"/>
  <c r="M211" i="14"/>
  <c r="N211" i="14"/>
  <c r="O211" i="14"/>
  <c r="P211" i="14"/>
  <c r="Q211" i="14"/>
  <c r="S211" i="14"/>
  <c r="A212" i="14"/>
  <c r="C212" i="14"/>
  <c r="D212" i="14"/>
  <c r="E212" i="14"/>
  <c r="F212" i="14"/>
  <c r="G212" i="14"/>
  <c r="H212" i="14"/>
  <c r="J212" i="14"/>
  <c r="K212" i="14"/>
  <c r="L212" i="14"/>
  <c r="M212" i="14"/>
  <c r="N212" i="14"/>
  <c r="O212" i="14"/>
  <c r="P212" i="14"/>
  <c r="R212" i="14"/>
  <c r="S212" i="14"/>
  <c r="A213" i="14"/>
  <c r="C213" i="14"/>
  <c r="D213" i="14"/>
  <c r="E213" i="14"/>
  <c r="F213" i="14"/>
  <c r="G213" i="14"/>
  <c r="I213" i="14"/>
  <c r="T213" i="14" s="1"/>
  <c r="J213" i="14"/>
  <c r="K213" i="14"/>
  <c r="L213" i="14"/>
  <c r="M213" i="14"/>
  <c r="N213" i="14"/>
  <c r="O213" i="14"/>
  <c r="Q213" i="14"/>
  <c r="R213" i="14"/>
  <c r="S213" i="14"/>
  <c r="A214" i="14"/>
  <c r="D214" i="14"/>
  <c r="E214" i="14"/>
  <c r="F214" i="14"/>
  <c r="H214" i="14"/>
  <c r="I214" i="14"/>
  <c r="T214" i="14" s="1"/>
  <c r="J214" i="14"/>
  <c r="K214" i="14"/>
  <c r="L214" i="14"/>
  <c r="M214" i="14"/>
  <c r="N214" i="14"/>
  <c r="P214" i="14"/>
  <c r="Q214" i="14"/>
  <c r="R214" i="14"/>
  <c r="S214" i="14"/>
  <c r="A215" i="14"/>
  <c r="C215" i="14"/>
  <c r="D215" i="14"/>
  <c r="E215" i="14"/>
  <c r="G215" i="14"/>
  <c r="H215" i="14"/>
  <c r="I215" i="14"/>
  <c r="T215" i="14" s="1"/>
  <c r="J215" i="14"/>
  <c r="K215" i="14"/>
  <c r="L215" i="14"/>
  <c r="M215" i="14"/>
  <c r="O215" i="14"/>
  <c r="P215" i="14"/>
  <c r="Q215" i="14"/>
  <c r="R215" i="14"/>
  <c r="S215" i="14"/>
  <c r="A216" i="14"/>
  <c r="C216" i="14"/>
  <c r="D216" i="14"/>
  <c r="F216" i="14"/>
  <c r="G216" i="14"/>
  <c r="H216" i="14"/>
  <c r="I216" i="14"/>
  <c r="T216" i="14" s="1"/>
  <c r="J216" i="14"/>
  <c r="K216" i="14"/>
  <c r="L216" i="14"/>
  <c r="N216" i="14"/>
  <c r="O216" i="14"/>
  <c r="P216" i="14"/>
  <c r="Q216" i="14"/>
  <c r="R216" i="14"/>
  <c r="S216" i="14"/>
  <c r="A217" i="14"/>
  <c r="C217" i="14"/>
  <c r="D217" i="14"/>
  <c r="E217" i="14"/>
  <c r="F217" i="14"/>
  <c r="G217" i="14"/>
  <c r="H217" i="14"/>
  <c r="I217" i="14"/>
  <c r="T217" i="14" s="1"/>
  <c r="J217" i="14"/>
  <c r="K217" i="14"/>
  <c r="M217" i="14"/>
  <c r="N217" i="14"/>
  <c r="O217" i="14"/>
  <c r="P217" i="14"/>
  <c r="Q217" i="14"/>
  <c r="R217" i="14"/>
  <c r="S217" i="14"/>
  <c r="A218" i="14"/>
  <c r="C218" i="14"/>
  <c r="D218" i="14"/>
  <c r="E218" i="14"/>
  <c r="F218" i="14"/>
  <c r="G218" i="14"/>
  <c r="H218" i="14"/>
  <c r="I218" i="14"/>
  <c r="T218" i="14" s="1"/>
  <c r="J218" i="14"/>
  <c r="L218" i="14"/>
  <c r="M218" i="14"/>
  <c r="N218" i="14"/>
  <c r="O218" i="14"/>
  <c r="P218" i="14"/>
  <c r="Q218" i="14"/>
  <c r="R218" i="14"/>
  <c r="A219" i="14"/>
  <c r="C219" i="14"/>
  <c r="D219" i="14"/>
  <c r="E219" i="14"/>
  <c r="F219" i="14"/>
  <c r="G219" i="14"/>
  <c r="H219" i="14"/>
  <c r="I219" i="14"/>
  <c r="T219" i="14" s="1"/>
  <c r="K219" i="14"/>
  <c r="L219" i="14"/>
  <c r="M219" i="14"/>
  <c r="N219" i="14"/>
  <c r="O219" i="14"/>
  <c r="P219" i="14"/>
  <c r="Q219" i="14"/>
  <c r="S219" i="14"/>
  <c r="A220" i="14"/>
  <c r="C220" i="14"/>
  <c r="D220" i="14"/>
  <c r="E220" i="14"/>
  <c r="F220" i="14"/>
  <c r="G220" i="14"/>
  <c r="H220" i="14"/>
  <c r="J220" i="14"/>
  <c r="K220" i="14"/>
  <c r="L220" i="14"/>
  <c r="M220" i="14"/>
  <c r="N220" i="14"/>
  <c r="O220" i="14"/>
  <c r="P220" i="14"/>
  <c r="R220" i="14"/>
  <c r="S220" i="14"/>
  <c r="A221" i="14"/>
  <c r="C221" i="14"/>
  <c r="E221" i="14"/>
  <c r="F221" i="14"/>
  <c r="G221" i="14"/>
  <c r="I221" i="14"/>
  <c r="T221" i="14" s="1"/>
  <c r="J221" i="14"/>
  <c r="K221" i="14"/>
  <c r="L221" i="14"/>
  <c r="M221" i="14"/>
  <c r="N221" i="14"/>
  <c r="O221" i="14"/>
  <c r="Q221" i="14"/>
  <c r="R221" i="14"/>
  <c r="S221" i="14"/>
  <c r="A222" i="14"/>
  <c r="D222" i="14"/>
  <c r="E222" i="14"/>
  <c r="F222" i="14"/>
  <c r="H222" i="14"/>
  <c r="I222" i="14"/>
  <c r="T222" i="14" s="1"/>
  <c r="J222" i="14"/>
  <c r="K222" i="14"/>
  <c r="L222" i="14"/>
  <c r="M222" i="14"/>
  <c r="N222" i="14"/>
  <c r="P222" i="14"/>
  <c r="Q222" i="14"/>
  <c r="R222" i="14"/>
  <c r="S222" i="14"/>
  <c r="A223" i="14"/>
  <c r="C223" i="14"/>
  <c r="D223" i="14"/>
  <c r="E223" i="14"/>
  <c r="F223" i="14"/>
  <c r="G223" i="14"/>
  <c r="H223" i="14"/>
  <c r="I223" i="14"/>
  <c r="T223" i="14" s="1"/>
  <c r="J223" i="14"/>
  <c r="K223" i="14"/>
  <c r="L223" i="14"/>
  <c r="M223" i="14"/>
  <c r="N223" i="14"/>
  <c r="O223" i="14"/>
  <c r="P223" i="14"/>
  <c r="Q223" i="14"/>
  <c r="R223" i="14"/>
  <c r="S223" i="14"/>
  <c r="A224" i="14"/>
  <c r="C224" i="14"/>
  <c r="D224" i="14"/>
  <c r="E224" i="14"/>
  <c r="F224" i="14"/>
  <c r="G224" i="14"/>
  <c r="H224" i="14"/>
  <c r="I224" i="14"/>
  <c r="T224" i="14" s="1"/>
  <c r="J224" i="14"/>
  <c r="K224" i="14"/>
  <c r="L224" i="14"/>
  <c r="M224" i="14"/>
  <c r="N224" i="14"/>
  <c r="O224" i="14"/>
  <c r="P224" i="14"/>
  <c r="Q224" i="14"/>
  <c r="R224" i="14"/>
  <c r="S224" i="14"/>
  <c r="A225" i="14"/>
  <c r="C225" i="14"/>
  <c r="D225" i="14"/>
  <c r="E225" i="14"/>
  <c r="F225" i="14"/>
  <c r="G225" i="14"/>
  <c r="H225" i="14"/>
  <c r="I225" i="14"/>
  <c r="T225" i="14" s="1"/>
  <c r="J225" i="14"/>
  <c r="K225" i="14"/>
  <c r="M225" i="14"/>
  <c r="N225" i="14"/>
  <c r="O225" i="14"/>
  <c r="P225" i="14"/>
  <c r="Q225" i="14"/>
  <c r="R225" i="14"/>
  <c r="S225" i="14"/>
  <c r="A226" i="14"/>
  <c r="C226" i="14"/>
  <c r="D226" i="14"/>
  <c r="E226" i="14"/>
  <c r="F226" i="14"/>
  <c r="G226" i="14"/>
  <c r="H226" i="14"/>
  <c r="I226" i="14"/>
  <c r="T226" i="14" s="1"/>
  <c r="J226" i="14"/>
  <c r="L226" i="14"/>
  <c r="M226" i="14"/>
  <c r="N226" i="14"/>
  <c r="O226" i="14"/>
  <c r="P226" i="14"/>
  <c r="Q226" i="14"/>
  <c r="R226" i="14"/>
  <c r="A227" i="14"/>
  <c r="C227" i="14"/>
  <c r="D227" i="14"/>
  <c r="E227" i="14"/>
  <c r="F227" i="14"/>
  <c r="G227" i="14"/>
  <c r="H227" i="14"/>
  <c r="I227" i="14"/>
  <c r="T227" i="14" s="1"/>
  <c r="K227" i="14"/>
  <c r="L227" i="14"/>
  <c r="M227" i="14"/>
  <c r="N227" i="14"/>
  <c r="O227" i="14"/>
  <c r="P227" i="14"/>
  <c r="Q227" i="14"/>
  <c r="R227" i="14"/>
  <c r="S227" i="14"/>
  <c r="A228" i="14"/>
  <c r="C228" i="14"/>
  <c r="D228" i="14"/>
  <c r="E228" i="14"/>
  <c r="F228" i="14"/>
  <c r="G228" i="14"/>
  <c r="H228" i="14"/>
  <c r="J228" i="14"/>
  <c r="K228" i="14"/>
  <c r="L228" i="14"/>
  <c r="M228" i="14"/>
  <c r="N228" i="14"/>
  <c r="O228" i="14"/>
  <c r="P228" i="14"/>
  <c r="R228" i="14"/>
  <c r="S228" i="14"/>
  <c r="A229" i="14"/>
  <c r="C229" i="14"/>
  <c r="E229" i="14"/>
  <c r="F229" i="14"/>
  <c r="G229" i="14"/>
  <c r="I229" i="14"/>
  <c r="T229" i="14" s="1"/>
  <c r="J229" i="14"/>
  <c r="K229" i="14"/>
  <c r="L229" i="14"/>
  <c r="M229" i="14"/>
  <c r="N229" i="14"/>
  <c r="O229" i="14"/>
  <c r="Q229" i="14"/>
  <c r="R229" i="14"/>
  <c r="S229" i="14"/>
  <c r="A230" i="14"/>
  <c r="C230" i="14"/>
  <c r="D230" i="14"/>
  <c r="E230" i="14"/>
  <c r="F230" i="14"/>
  <c r="H230" i="14"/>
  <c r="I230" i="14"/>
  <c r="T230" i="14" s="1"/>
  <c r="J230" i="14"/>
  <c r="K230" i="14"/>
  <c r="L230" i="14"/>
  <c r="M230" i="14"/>
  <c r="N230" i="14"/>
  <c r="P230" i="14"/>
  <c r="Q230" i="14"/>
  <c r="R230" i="14"/>
  <c r="S230" i="14"/>
  <c r="A231" i="14"/>
  <c r="C231" i="14"/>
  <c r="D231" i="14"/>
  <c r="E231" i="14"/>
  <c r="G231" i="14"/>
  <c r="H231" i="14"/>
  <c r="I231" i="14"/>
  <c r="T231" i="14" s="1"/>
  <c r="J231" i="14"/>
  <c r="K231" i="14"/>
  <c r="L231" i="14"/>
  <c r="M231" i="14"/>
  <c r="O231" i="14"/>
  <c r="P231" i="14"/>
  <c r="Q231" i="14"/>
  <c r="R231" i="14"/>
  <c r="S231" i="14"/>
  <c r="A232" i="14"/>
  <c r="C232" i="14"/>
  <c r="D232" i="14"/>
  <c r="F232" i="14"/>
  <c r="G232" i="14"/>
  <c r="H232" i="14"/>
  <c r="I232" i="14"/>
  <c r="T232" i="14" s="1"/>
  <c r="J232" i="14"/>
  <c r="K232" i="14"/>
  <c r="L232" i="14"/>
  <c r="N232" i="14"/>
  <c r="O232" i="14"/>
  <c r="P232" i="14"/>
  <c r="Q232" i="14"/>
  <c r="R232" i="14"/>
  <c r="S232" i="14"/>
  <c r="A233" i="14"/>
  <c r="C233" i="14"/>
  <c r="D233" i="14"/>
  <c r="E233" i="14"/>
  <c r="F233" i="14"/>
  <c r="G233" i="14"/>
  <c r="H233" i="14"/>
  <c r="I233" i="14"/>
  <c r="T233" i="14" s="1"/>
  <c r="J233" i="14"/>
  <c r="K233" i="14"/>
  <c r="M233" i="14"/>
  <c r="N233" i="14"/>
  <c r="O233" i="14"/>
  <c r="P233" i="14"/>
  <c r="Q233" i="14"/>
  <c r="R233" i="14"/>
  <c r="S233" i="14"/>
  <c r="A234" i="14"/>
  <c r="C234" i="14"/>
  <c r="D234" i="14"/>
  <c r="E234" i="14"/>
  <c r="F234" i="14"/>
  <c r="G234" i="14"/>
  <c r="H234" i="14"/>
  <c r="I234" i="14"/>
  <c r="T234" i="14" s="1"/>
  <c r="J234" i="14"/>
  <c r="K234" i="14"/>
  <c r="L234" i="14"/>
  <c r="M234" i="14"/>
  <c r="N234" i="14"/>
  <c r="O234" i="14"/>
  <c r="P234" i="14"/>
  <c r="Q234" i="14"/>
  <c r="R234" i="14"/>
  <c r="S234" i="14"/>
  <c r="A235" i="14"/>
  <c r="C235" i="14"/>
  <c r="D235" i="14"/>
  <c r="E235" i="14"/>
  <c r="F235" i="14"/>
  <c r="G235" i="14"/>
  <c r="H235" i="14"/>
  <c r="I235" i="14"/>
  <c r="T235" i="14" s="1"/>
  <c r="J235" i="14"/>
  <c r="K235" i="14"/>
  <c r="L235" i="14"/>
  <c r="M235" i="14"/>
  <c r="N235" i="14"/>
  <c r="O235" i="14"/>
  <c r="P235" i="14"/>
  <c r="Q235" i="14"/>
  <c r="R235" i="14"/>
  <c r="S235" i="14"/>
  <c r="A236" i="14"/>
  <c r="C236" i="14"/>
  <c r="D236" i="14"/>
  <c r="E236" i="14"/>
  <c r="F236" i="14"/>
  <c r="G236" i="14"/>
  <c r="H236" i="14"/>
  <c r="J236" i="14"/>
  <c r="K236" i="14"/>
  <c r="L236" i="14"/>
  <c r="M236" i="14"/>
  <c r="N236" i="14"/>
  <c r="O236" i="14"/>
  <c r="P236" i="14"/>
  <c r="R236" i="14"/>
  <c r="S236" i="14"/>
  <c r="A237" i="14"/>
  <c r="C237" i="14"/>
  <c r="E237" i="14"/>
  <c r="F237" i="14"/>
  <c r="G237" i="14"/>
  <c r="I237" i="14"/>
  <c r="T237" i="14" s="1"/>
  <c r="J237" i="14"/>
  <c r="K237" i="14"/>
  <c r="L237" i="14"/>
  <c r="M237" i="14"/>
  <c r="N237" i="14"/>
  <c r="O237" i="14"/>
  <c r="Q237" i="14"/>
  <c r="R237" i="14"/>
  <c r="S237" i="14"/>
  <c r="A238" i="14"/>
  <c r="C238" i="14"/>
  <c r="D238" i="14"/>
  <c r="E238" i="14"/>
  <c r="F238" i="14"/>
  <c r="H238" i="14"/>
  <c r="I238" i="14"/>
  <c r="T238" i="14" s="1"/>
  <c r="J238" i="14"/>
  <c r="K238" i="14"/>
  <c r="L238" i="14"/>
  <c r="M238" i="14"/>
  <c r="N238" i="14"/>
  <c r="P238" i="14"/>
  <c r="Q238" i="14"/>
  <c r="R238" i="14"/>
  <c r="S238" i="14"/>
  <c r="A239" i="14"/>
  <c r="C239" i="14"/>
  <c r="D239" i="14"/>
  <c r="E239" i="14"/>
  <c r="G239" i="14"/>
  <c r="H239" i="14"/>
  <c r="I239" i="14"/>
  <c r="T239" i="14" s="1"/>
  <c r="J239" i="14"/>
  <c r="K239" i="14"/>
  <c r="L239" i="14"/>
  <c r="M239" i="14"/>
  <c r="O239" i="14"/>
  <c r="P239" i="14"/>
  <c r="Q239" i="14"/>
  <c r="R239" i="14"/>
  <c r="S239" i="14"/>
  <c r="A240" i="14"/>
  <c r="C240" i="14"/>
  <c r="D240" i="14"/>
  <c r="F240" i="14"/>
  <c r="G240" i="14"/>
  <c r="H240" i="14"/>
  <c r="I240" i="14"/>
  <c r="T240" i="14" s="1"/>
  <c r="J240" i="14"/>
  <c r="K240" i="14"/>
  <c r="L240" i="14"/>
  <c r="N240" i="14"/>
  <c r="O240" i="14"/>
  <c r="P240" i="14"/>
  <c r="Q240" i="14"/>
  <c r="R240" i="14"/>
  <c r="S240" i="14"/>
  <c r="A241" i="14"/>
  <c r="C241" i="14"/>
  <c r="D241" i="14"/>
  <c r="E241" i="14"/>
  <c r="F241" i="14"/>
  <c r="G241" i="14"/>
  <c r="H241" i="14"/>
  <c r="I241" i="14"/>
  <c r="T241" i="14" s="1"/>
  <c r="J241" i="14"/>
  <c r="K241" i="14"/>
  <c r="M241" i="14"/>
  <c r="N241" i="14"/>
  <c r="O241" i="14"/>
  <c r="P241" i="14"/>
  <c r="Q241" i="14"/>
  <c r="R241" i="14"/>
  <c r="S241" i="14"/>
  <c r="A242" i="14"/>
  <c r="C242" i="14"/>
  <c r="D242" i="14"/>
  <c r="E242" i="14"/>
  <c r="F242" i="14"/>
  <c r="G242" i="14"/>
  <c r="H242" i="14"/>
  <c r="I242" i="14"/>
  <c r="T242" i="14" s="1"/>
  <c r="J242" i="14"/>
  <c r="K242" i="14"/>
  <c r="L242" i="14"/>
  <c r="M242" i="14"/>
  <c r="N242" i="14"/>
  <c r="O242" i="14"/>
  <c r="P242" i="14"/>
  <c r="Q242" i="14"/>
  <c r="R242" i="14"/>
  <c r="S242" i="14"/>
  <c r="A243" i="14"/>
  <c r="C243" i="14"/>
  <c r="D243" i="14"/>
  <c r="E243" i="14"/>
  <c r="F243" i="14"/>
  <c r="G243" i="14"/>
  <c r="H243" i="14"/>
  <c r="I243" i="14"/>
  <c r="T243" i="14" s="1"/>
  <c r="J243" i="14"/>
  <c r="K243" i="14"/>
  <c r="L243" i="14"/>
  <c r="M243" i="14"/>
  <c r="N243" i="14"/>
  <c r="O243" i="14"/>
  <c r="P243" i="14"/>
  <c r="Q243" i="14"/>
  <c r="R243" i="14"/>
  <c r="S243" i="14"/>
  <c r="A244" i="14"/>
  <c r="C244" i="14"/>
  <c r="D244" i="14"/>
  <c r="E244" i="14"/>
  <c r="F244" i="14"/>
  <c r="G244" i="14"/>
  <c r="H244" i="14"/>
  <c r="J244" i="14"/>
  <c r="K244" i="14"/>
  <c r="L244" i="14"/>
  <c r="M244" i="14"/>
  <c r="N244" i="14"/>
  <c r="O244" i="14"/>
  <c r="P244" i="14"/>
  <c r="R244" i="14"/>
  <c r="S244" i="14"/>
  <c r="A245" i="14"/>
  <c r="C245" i="14"/>
  <c r="E245" i="14"/>
  <c r="F245" i="14"/>
  <c r="G245" i="14"/>
  <c r="I245" i="14"/>
  <c r="T245" i="14" s="1"/>
  <c r="J245" i="14"/>
  <c r="K245" i="14"/>
  <c r="L245" i="14"/>
  <c r="M245" i="14"/>
  <c r="N245" i="14"/>
  <c r="O245" i="14"/>
  <c r="Q245" i="14"/>
  <c r="R245" i="14"/>
  <c r="S245" i="14"/>
  <c r="A246" i="14"/>
  <c r="C246" i="14"/>
  <c r="D246" i="14"/>
  <c r="E246" i="14"/>
  <c r="F246" i="14"/>
  <c r="H246" i="14"/>
  <c r="I246" i="14"/>
  <c r="T246" i="14" s="1"/>
  <c r="J246" i="14"/>
  <c r="K246" i="14"/>
  <c r="L246" i="14"/>
  <c r="M246" i="14"/>
  <c r="N246" i="14"/>
  <c r="P246" i="14"/>
  <c r="Q246" i="14"/>
  <c r="R246" i="14"/>
  <c r="S246" i="14"/>
  <c r="A247" i="14"/>
  <c r="C247" i="14"/>
  <c r="D247" i="14"/>
  <c r="E247" i="14"/>
  <c r="G247" i="14"/>
  <c r="H247" i="14"/>
  <c r="I247" i="14"/>
  <c r="T247" i="14" s="1"/>
  <c r="J247" i="14"/>
  <c r="K247" i="14"/>
  <c r="L247" i="14"/>
  <c r="M247" i="14"/>
  <c r="O247" i="14"/>
  <c r="P247" i="14"/>
  <c r="Q247" i="14"/>
  <c r="R247" i="14"/>
  <c r="S247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C22" i="16"/>
  <c r="D22" i="16"/>
  <c r="F22" i="16"/>
  <c r="I22" i="16"/>
  <c r="J22" i="16"/>
  <c r="K22" i="16"/>
  <c r="L22" i="16"/>
  <c r="N22" i="16"/>
  <c r="P22" i="16"/>
  <c r="Q22" i="16"/>
  <c r="R22" i="16"/>
  <c r="S22" i="16"/>
  <c r="T22" i="16"/>
  <c r="V22" i="16"/>
  <c r="Y22" i="16"/>
  <c r="Z22" i="16"/>
  <c r="A23" i="16"/>
  <c r="C23" i="16"/>
  <c r="D23" i="16"/>
  <c r="I23" i="16"/>
  <c r="J23" i="16"/>
  <c r="K23" i="16"/>
  <c r="L23" i="16"/>
  <c r="M23" i="16"/>
  <c r="Q23" i="16"/>
  <c r="R23" i="16"/>
  <c r="S23" i="16"/>
  <c r="T23" i="16"/>
  <c r="U23" i="16"/>
  <c r="Y23" i="16"/>
  <c r="Z23" i="16"/>
  <c r="A24" i="16"/>
  <c r="C24" i="16"/>
  <c r="D24" i="16"/>
  <c r="F24" i="16"/>
  <c r="I24" i="16"/>
  <c r="J24" i="16"/>
  <c r="K24" i="16"/>
  <c r="L24" i="16"/>
  <c r="N24" i="16"/>
  <c r="Q24" i="16"/>
  <c r="R24" i="16"/>
  <c r="S24" i="16"/>
  <c r="T24" i="16"/>
  <c r="V24" i="16"/>
  <c r="Y24" i="16"/>
  <c r="Z24" i="16"/>
  <c r="A25" i="16"/>
  <c r="C25" i="16"/>
  <c r="D25" i="16"/>
  <c r="F25" i="16"/>
  <c r="I25" i="16"/>
  <c r="J25" i="16"/>
  <c r="K25" i="16"/>
  <c r="M25" i="16"/>
  <c r="N25" i="16"/>
  <c r="Q25" i="16"/>
  <c r="R25" i="16"/>
  <c r="S25" i="16"/>
  <c r="U25" i="16"/>
  <c r="V25" i="16"/>
  <c r="Y25" i="16"/>
  <c r="Z25" i="16"/>
  <c r="A26" i="16"/>
  <c r="C26" i="16"/>
  <c r="D26" i="16"/>
  <c r="F26" i="16"/>
  <c r="I26" i="16"/>
  <c r="J26" i="16"/>
  <c r="L26" i="16"/>
  <c r="M26" i="16"/>
  <c r="N26" i="16"/>
  <c r="Q26" i="16"/>
  <c r="R26" i="16"/>
  <c r="T26" i="16"/>
  <c r="U26" i="16"/>
  <c r="V26" i="16"/>
  <c r="Y26" i="16"/>
  <c r="Z26" i="16"/>
  <c r="A27" i="16"/>
  <c r="C27" i="16"/>
  <c r="D27" i="16"/>
  <c r="F27" i="16"/>
  <c r="I27" i="16"/>
  <c r="K27" i="16"/>
  <c r="L27" i="16"/>
  <c r="M27" i="16"/>
  <c r="N27" i="16"/>
  <c r="Q27" i="16"/>
  <c r="S27" i="16"/>
  <c r="T27" i="16"/>
  <c r="U27" i="16"/>
  <c r="V27" i="16"/>
  <c r="X27" i="16"/>
  <c r="Y27" i="16"/>
  <c r="A28" i="16"/>
  <c r="C28" i="16"/>
  <c r="F28" i="16"/>
  <c r="J28" i="16"/>
  <c r="K28" i="16"/>
  <c r="L28" i="16"/>
  <c r="M28" i="16"/>
  <c r="N28" i="16"/>
  <c r="R28" i="16"/>
  <c r="S28" i="16"/>
  <c r="T28" i="16"/>
  <c r="U28" i="16"/>
  <c r="V28" i="16"/>
  <c r="W28" i="16"/>
  <c r="Z28" i="16"/>
  <c r="A29" i="16"/>
  <c r="D29" i="16"/>
  <c r="F29" i="16"/>
  <c r="I29" i="16"/>
  <c r="J29" i="16"/>
  <c r="K29" i="16"/>
  <c r="L29" i="16"/>
  <c r="M29" i="16"/>
  <c r="N29" i="16"/>
  <c r="Q29" i="16"/>
  <c r="R29" i="16"/>
  <c r="S29" i="16"/>
  <c r="T29" i="16"/>
  <c r="U29" i="16"/>
  <c r="V29" i="16"/>
  <c r="Y29" i="16"/>
  <c r="Z29" i="16"/>
  <c r="A30" i="16"/>
  <c r="C30" i="16"/>
  <c r="D30" i="16"/>
  <c r="F30" i="16"/>
  <c r="I30" i="16"/>
  <c r="J30" i="16"/>
  <c r="K30" i="16"/>
  <c r="L30" i="16"/>
  <c r="M30" i="16"/>
  <c r="N30" i="16"/>
  <c r="P30" i="16"/>
  <c r="Q30" i="16"/>
  <c r="R30" i="16"/>
  <c r="S30" i="16"/>
  <c r="T30" i="16"/>
  <c r="U30" i="16"/>
  <c r="V30" i="16"/>
  <c r="Y30" i="16"/>
  <c r="Z30" i="16"/>
  <c r="A31" i="16"/>
  <c r="C31" i="16"/>
  <c r="D31" i="16"/>
  <c r="F31" i="16"/>
  <c r="I31" i="16"/>
  <c r="J31" i="16"/>
  <c r="K31" i="16"/>
  <c r="L31" i="16"/>
  <c r="N31" i="16"/>
  <c r="Q31" i="16"/>
  <c r="R31" i="16"/>
  <c r="S31" i="16"/>
  <c r="T31" i="16"/>
  <c r="V31" i="16"/>
  <c r="Y31" i="16"/>
  <c r="Z31" i="16"/>
  <c r="A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Y42" i="16"/>
  <c r="Z42" i="16"/>
  <c r="A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U51" i="16"/>
  <c r="V51" i="16"/>
  <c r="W51" i="16"/>
  <c r="X51" i="16"/>
  <c r="Y51" i="16"/>
  <c r="Z51" i="16"/>
  <c r="A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U52" i="16"/>
  <c r="V52" i="16"/>
  <c r="W52" i="16"/>
  <c r="X52" i="16"/>
  <c r="Y52" i="16"/>
  <c r="Z52" i="16"/>
  <c r="A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53" i="16"/>
  <c r="V53" i="16"/>
  <c r="W53" i="16"/>
  <c r="X53" i="16"/>
  <c r="Y53" i="16"/>
  <c r="Z53" i="16"/>
  <c r="A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T54" i="16"/>
  <c r="U54" i="16"/>
  <c r="V54" i="16"/>
  <c r="W54" i="16"/>
  <c r="X54" i="16"/>
  <c r="Y54" i="16"/>
  <c r="Z54" i="16"/>
  <c r="A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Y58" i="16"/>
  <c r="Z58" i="16"/>
  <c r="A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X59" i="16"/>
  <c r="Y59" i="16"/>
  <c r="Z59" i="16"/>
  <c r="A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Q60" i="16"/>
  <c r="R60" i="16"/>
  <c r="S60" i="16"/>
  <c r="T60" i="16"/>
  <c r="U60" i="16"/>
  <c r="V60" i="16"/>
  <c r="W60" i="16"/>
  <c r="X60" i="16"/>
  <c r="Y60" i="16"/>
  <c r="Z60" i="16"/>
  <c r="A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T61" i="16"/>
  <c r="U61" i="16"/>
  <c r="V61" i="16"/>
  <c r="W61" i="16"/>
  <c r="X61" i="16"/>
  <c r="Y61" i="16"/>
  <c r="Z61" i="16"/>
  <c r="A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T62" i="16"/>
  <c r="U62" i="16"/>
  <c r="V62" i="16"/>
  <c r="W62" i="16"/>
  <c r="X62" i="16"/>
  <c r="Y62" i="16"/>
  <c r="Z62" i="16"/>
  <c r="A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X63" i="16"/>
  <c r="Y63" i="16"/>
  <c r="Z63" i="16"/>
  <c r="A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Y64" i="16"/>
  <c r="Z64" i="16"/>
  <c r="A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5" i="16"/>
  <c r="Y65" i="16"/>
  <c r="Z65" i="16"/>
  <c r="A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S67" i="16"/>
  <c r="T67" i="16"/>
  <c r="U67" i="16"/>
  <c r="V67" i="16"/>
  <c r="W67" i="16"/>
  <c r="X67" i="16"/>
  <c r="Y67" i="16"/>
  <c r="Z67" i="16"/>
  <c r="A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Q70" i="16"/>
  <c r="R70" i="16"/>
  <c r="S70" i="16"/>
  <c r="T70" i="16"/>
  <c r="U70" i="16"/>
  <c r="V70" i="16"/>
  <c r="W70" i="16"/>
  <c r="X70" i="16"/>
  <c r="Y70" i="16"/>
  <c r="Z70" i="16"/>
  <c r="A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Q71" i="16"/>
  <c r="R71" i="16"/>
  <c r="S71" i="16"/>
  <c r="T71" i="16"/>
  <c r="U71" i="16"/>
  <c r="V71" i="16"/>
  <c r="W71" i="16"/>
  <c r="X71" i="16"/>
  <c r="Y71" i="16"/>
  <c r="Z71" i="16"/>
  <c r="A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Q73" i="16"/>
  <c r="R73" i="16"/>
  <c r="S73" i="16"/>
  <c r="T73" i="16"/>
  <c r="U73" i="16"/>
  <c r="V73" i="16"/>
  <c r="W73" i="16"/>
  <c r="X73" i="16"/>
  <c r="Y73" i="16"/>
  <c r="Z73" i="16"/>
  <c r="A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Q74" i="16"/>
  <c r="R74" i="16"/>
  <c r="S74" i="16"/>
  <c r="T74" i="16"/>
  <c r="U74" i="16"/>
  <c r="V74" i="16"/>
  <c r="W74" i="16"/>
  <c r="X74" i="16"/>
  <c r="Y74" i="16"/>
  <c r="Z74" i="16"/>
  <c r="A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Q75" i="16"/>
  <c r="R75" i="16"/>
  <c r="S75" i="16"/>
  <c r="T75" i="16"/>
  <c r="U75" i="16"/>
  <c r="V75" i="16"/>
  <c r="W75" i="16"/>
  <c r="X75" i="16"/>
  <c r="Y75" i="16"/>
  <c r="Z75" i="16"/>
  <c r="A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Q76" i="16"/>
  <c r="R76" i="16"/>
  <c r="S76" i="16"/>
  <c r="T76" i="16"/>
  <c r="U76" i="16"/>
  <c r="V76" i="16"/>
  <c r="W76" i="16"/>
  <c r="X76" i="16"/>
  <c r="Y76" i="16"/>
  <c r="Z76" i="16"/>
  <c r="A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78" i="16"/>
  <c r="T78" i="16"/>
  <c r="U78" i="16"/>
  <c r="V78" i="16"/>
  <c r="W78" i="16"/>
  <c r="X78" i="16"/>
  <c r="Y78" i="16"/>
  <c r="Z78" i="16"/>
  <c r="A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Q79" i="16"/>
  <c r="R79" i="16"/>
  <c r="S79" i="16"/>
  <c r="T79" i="16"/>
  <c r="U79" i="16"/>
  <c r="V79" i="16"/>
  <c r="W79" i="16"/>
  <c r="X79" i="16"/>
  <c r="Y79" i="16"/>
  <c r="Z79" i="16"/>
  <c r="A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T80" i="16"/>
  <c r="U80" i="16"/>
  <c r="V80" i="16"/>
  <c r="W80" i="16"/>
  <c r="X80" i="16"/>
  <c r="Y80" i="16"/>
  <c r="Z80" i="16"/>
  <c r="A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Q82" i="16"/>
  <c r="R82" i="16"/>
  <c r="S82" i="16"/>
  <c r="T82" i="16"/>
  <c r="U82" i="16"/>
  <c r="V82" i="16"/>
  <c r="W82" i="16"/>
  <c r="X82" i="16"/>
  <c r="Y82" i="16"/>
  <c r="Z82" i="16"/>
  <c r="A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R84" i="16"/>
  <c r="S84" i="16"/>
  <c r="T84" i="16"/>
  <c r="U84" i="16"/>
  <c r="V84" i="16"/>
  <c r="W84" i="16"/>
  <c r="X84" i="16"/>
  <c r="Y84" i="16"/>
  <c r="Z84" i="16"/>
  <c r="A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Q85" i="16"/>
  <c r="R85" i="16"/>
  <c r="S85" i="16"/>
  <c r="T85" i="16"/>
  <c r="U85" i="16"/>
  <c r="V85" i="16"/>
  <c r="W85" i="16"/>
  <c r="X85" i="16"/>
  <c r="Y85" i="16"/>
  <c r="Z85" i="16"/>
  <c r="A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Q86" i="16"/>
  <c r="R86" i="16"/>
  <c r="S86" i="16"/>
  <c r="T86" i="16"/>
  <c r="U86" i="16"/>
  <c r="V86" i="16"/>
  <c r="W86" i="16"/>
  <c r="X86" i="16"/>
  <c r="Y86" i="16"/>
  <c r="Z86" i="16"/>
  <c r="A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Z87" i="16"/>
  <c r="A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Q90" i="16"/>
  <c r="R90" i="16"/>
  <c r="S90" i="16"/>
  <c r="T90" i="16"/>
  <c r="U90" i="16"/>
  <c r="V90" i="16"/>
  <c r="W90" i="16"/>
  <c r="X90" i="16"/>
  <c r="Y90" i="16"/>
  <c r="Z90" i="16"/>
  <c r="A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Q91" i="16"/>
  <c r="R91" i="16"/>
  <c r="S91" i="16"/>
  <c r="T91" i="16"/>
  <c r="U91" i="16"/>
  <c r="V91" i="16"/>
  <c r="W91" i="16"/>
  <c r="X91" i="16"/>
  <c r="Y91" i="16"/>
  <c r="Z91" i="16"/>
  <c r="A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Q92" i="16"/>
  <c r="R92" i="16"/>
  <c r="S92" i="16"/>
  <c r="T92" i="16"/>
  <c r="U92" i="16"/>
  <c r="V92" i="16"/>
  <c r="W92" i="16"/>
  <c r="X92" i="16"/>
  <c r="Y92" i="16"/>
  <c r="Z92" i="16"/>
  <c r="A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Q94" i="16"/>
  <c r="R94" i="16"/>
  <c r="S94" i="16"/>
  <c r="T94" i="16"/>
  <c r="U94" i="16"/>
  <c r="V94" i="16"/>
  <c r="W94" i="16"/>
  <c r="X94" i="16"/>
  <c r="Y94" i="16"/>
  <c r="Z94" i="16"/>
  <c r="A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Q95" i="16"/>
  <c r="R95" i="16"/>
  <c r="S95" i="16"/>
  <c r="T95" i="16"/>
  <c r="U95" i="16"/>
  <c r="V95" i="16"/>
  <c r="W95" i="16"/>
  <c r="X95" i="16"/>
  <c r="Y95" i="16"/>
  <c r="Z95" i="16"/>
  <c r="A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Q96" i="16"/>
  <c r="R96" i="16"/>
  <c r="S96" i="16"/>
  <c r="T96" i="16"/>
  <c r="U96" i="16"/>
  <c r="V96" i="16"/>
  <c r="W96" i="16"/>
  <c r="X96" i="16"/>
  <c r="Y96" i="16"/>
  <c r="Z96" i="16"/>
  <c r="A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Q97" i="16"/>
  <c r="R97" i="16"/>
  <c r="S97" i="16"/>
  <c r="T97" i="16"/>
  <c r="U97" i="16"/>
  <c r="V97" i="16"/>
  <c r="W97" i="16"/>
  <c r="X97" i="16"/>
  <c r="Y97" i="16"/>
  <c r="Z97" i="16"/>
  <c r="A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Q98" i="16"/>
  <c r="R98" i="16"/>
  <c r="S98" i="16"/>
  <c r="T98" i="16"/>
  <c r="U98" i="16"/>
  <c r="V98" i="16"/>
  <c r="W98" i="16"/>
  <c r="X98" i="16"/>
  <c r="Y98" i="16"/>
  <c r="Z98" i="16"/>
  <c r="A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Q99" i="16"/>
  <c r="R99" i="16"/>
  <c r="S99" i="16"/>
  <c r="T99" i="16"/>
  <c r="U99" i="16"/>
  <c r="V99" i="16"/>
  <c r="W99" i="16"/>
  <c r="X99" i="16"/>
  <c r="Y99" i="16"/>
  <c r="Z99" i="16"/>
  <c r="A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Q100" i="16"/>
  <c r="R100" i="16"/>
  <c r="S100" i="16"/>
  <c r="T100" i="16"/>
  <c r="U100" i="16"/>
  <c r="V100" i="16"/>
  <c r="W100" i="16"/>
  <c r="X100" i="16"/>
  <c r="Y100" i="16"/>
  <c r="Z100" i="16"/>
  <c r="A101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Q101" i="16"/>
  <c r="R101" i="16"/>
  <c r="S101" i="16"/>
  <c r="T101" i="16"/>
  <c r="U101" i="16"/>
  <c r="V101" i="16"/>
  <c r="W101" i="16"/>
  <c r="X101" i="16"/>
  <c r="Y101" i="16"/>
  <c r="Z101" i="16"/>
  <c r="A102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Q102" i="16"/>
  <c r="R102" i="16"/>
  <c r="S102" i="16"/>
  <c r="T102" i="16"/>
  <c r="U102" i="16"/>
  <c r="V102" i="16"/>
  <c r="W102" i="16"/>
  <c r="X102" i="16"/>
  <c r="Y102" i="16"/>
  <c r="Z102" i="16"/>
  <c r="A103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Q103" i="16"/>
  <c r="R103" i="16"/>
  <c r="S103" i="16"/>
  <c r="T103" i="16"/>
  <c r="U103" i="16"/>
  <c r="V103" i="16"/>
  <c r="W103" i="16"/>
  <c r="X103" i="16"/>
  <c r="Y103" i="16"/>
  <c r="Z103" i="16"/>
  <c r="A104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Q104" i="16"/>
  <c r="R104" i="16"/>
  <c r="S104" i="16"/>
  <c r="T104" i="16"/>
  <c r="U104" i="16"/>
  <c r="V104" i="16"/>
  <c r="W104" i="16"/>
  <c r="X104" i="16"/>
  <c r="Y104" i="16"/>
  <c r="Z104" i="16"/>
  <c r="A105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Q105" i="16"/>
  <c r="R105" i="16"/>
  <c r="S105" i="16"/>
  <c r="T105" i="16"/>
  <c r="U105" i="16"/>
  <c r="V105" i="16"/>
  <c r="W105" i="16"/>
  <c r="X105" i="16"/>
  <c r="Y105" i="16"/>
  <c r="Z105" i="16"/>
  <c r="A106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107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Q107" i="16"/>
  <c r="R107" i="16"/>
  <c r="S107" i="16"/>
  <c r="T107" i="16"/>
  <c r="U107" i="16"/>
  <c r="V107" i="16"/>
  <c r="W107" i="16"/>
  <c r="X107" i="16"/>
  <c r="Y107" i="16"/>
  <c r="Z107" i="16"/>
  <c r="A108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Q108" i="16"/>
  <c r="R108" i="16"/>
  <c r="S108" i="16"/>
  <c r="T108" i="16"/>
  <c r="U108" i="16"/>
  <c r="V108" i="16"/>
  <c r="W108" i="16"/>
  <c r="X108" i="16"/>
  <c r="Y108" i="16"/>
  <c r="Z108" i="16"/>
  <c r="A109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110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111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Q111" i="16"/>
  <c r="R111" i="16"/>
  <c r="S111" i="16"/>
  <c r="T111" i="16"/>
  <c r="U111" i="16"/>
  <c r="V111" i="16"/>
  <c r="W111" i="16"/>
  <c r="X111" i="16"/>
  <c r="Y111" i="16"/>
  <c r="Z111" i="16"/>
  <c r="A112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Q112" i="16"/>
  <c r="R112" i="16"/>
  <c r="S112" i="16"/>
  <c r="T112" i="16"/>
  <c r="U112" i="16"/>
  <c r="V112" i="16"/>
  <c r="W112" i="16"/>
  <c r="X112" i="16"/>
  <c r="Y112" i="16"/>
  <c r="Z112" i="16"/>
  <c r="A113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Q113" i="16"/>
  <c r="R113" i="16"/>
  <c r="S113" i="16"/>
  <c r="T113" i="16"/>
  <c r="U113" i="16"/>
  <c r="V113" i="16"/>
  <c r="W113" i="16"/>
  <c r="X113" i="16"/>
  <c r="Y113" i="16"/>
  <c r="Z113" i="16"/>
  <c r="A114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Q114" i="16"/>
  <c r="R114" i="16"/>
  <c r="S114" i="16"/>
  <c r="T114" i="16"/>
  <c r="U114" i="16"/>
  <c r="V114" i="16"/>
  <c r="W114" i="16"/>
  <c r="X114" i="16"/>
  <c r="Y114" i="16"/>
  <c r="Z114" i="16"/>
  <c r="A115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Q115" i="16"/>
  <c r="R115" i="16"/>
  <c r="S115" i="16"/>
  <c r="T115" i="16"/>
  <c r="U115" i="16"/>
  <c r="V115" i="16"/>
  <c r="W115" i="16"/>
  <c r="X115" i="16"/>
  <c r="Y115" i="16"/>
  <c r="Z115" i="16"/>
  <c r="A116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117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Q117" i="16"/>
  <c r="R117" i="16"/>
  <c r="S117" i="16"/>
  <c r="T117" i="16"/>
  <c r="U117" i="16"/>
  <c r="V117" i="16"/>
  <c r="W117" i="16"/>
  <c r="X117" i="16"/>
  <c r="Y117" i="16"/>
  <c r="Z117" i="16"/>
  <c r="A118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Q118" i="16"/>
  <c r="R118" i="16"/>
  <c r="S118" i="16"/>
  <c r="T118" i="16"/>
  <c r="U118" i="16"/>
  <c r="V118" i="16"/>
  <c r="W118" i="16"/>
  <c r="X118" i="16"/>
  <c r="Y118" i="16"/>
  <c r="Z118" i="16"/>
  <c r="A119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Q119" i="16"/>
  <c r="R119" i="16"/>
  <c r="S119" i="16"/>
  <c r="T119" i="16"/>
  <c r="U119" i="16"/>
  <c r="V119" i="16"/>
  <c r="W119" i="16"/>
  <c r="X119" i="16"/>
  <c r="Y119" i="16"/>
  <c r="Z119" i="16"/>
  <c r="A120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Q120" i="16"/>
  <c r="R120" i="16"/>
  <c r="S120" i="16"/>
  <c r="T120" i="16"/>
  <c r="U120" i="16"/>
  <c r="V120" i="16"/>
  <c r="W120" i="16"/>
  <c r="X120" i="16"/>
  <c r="Y120" i="16"/>
  <c r="Z120" i="16"/>
  <c r="A121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Q121" i="16"/>
  <c r="R121" i="16"/>
  <c r="S121" i="16"/>
  <c r="T121" i="16"/>
  <c r="U121" i="16"/>
  <c r="V121" i="16"/>
  <c r="W121" i="16"/>
  <c r="X121" i="16"/>
  <c r="Y121" i="16"/>
  <c r="Z121" i="16"/>
  <c r="A122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Q122" i="16"/>
  <c r="R122" i="16"/>
  <c r="S122" i="16"/>
  <c r="T122" i="16"/>
  <c r="U122" i="16"/>
  <c r="V122" i="16"/>
  <c r="W122" i="16"/>
  <c r="X122" i="16"/>
  <c r="Y122" i="16"/>
  <c r="Z122" i="16"/>
  <c r="A123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Q123" i="16"/>
  <c r="R123" i="16"/>
  <c r="S123" i="16"/>
  <c r="T123" i="16"/>
  <c r="U123" i="16"/>
  <c r="V123" i="16"/>
  <c r="W123" i="16"/>
  <c r="X123" i="16"/>
  <c r="Y123" i="16"/>
  <c r="Z123" i="16"/>
  <c r="A124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Q124" i="16"/>
  <c r="R124" i="16"/>
  <c r="S124" i="16"/>
  <c r="T124" i="16"/>
  <c r="U124" i="16"/>
  <c r="V124" i="16"/>
  <c r="W124" i="16"/>
  <c r="X124" i="16"/>
  <c r="Y124" i="16"/>
  <c r="Z124" i="16"/>
  <c r="A125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126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Q126" i="16"/>
  <c r="R126" i="16"/>
  <c r="S126" i="16"/>
  <c r="T126" i="16"/>
  <c r="U126" i="16"/>
  <c r="V126" i="16"/>
  <c r="W126" i="16"/>
  <c r="X126" i="16"/>
  <c r="Y126" i="16"/>
  <c r="Z126" i="16"/>
  <c r="A127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Q127" i="16"/>
  <c r="R127" i="16"/>
  <c r="S127" i="16"/>
  <c r="T127" i="16"/>
  <c r="U127" i="16"/>
  <c r="V127" i="16"/>
  <c r="W127" i="16"/>
  <c r="X127" i="16"/>
  <c r="Y127" i="16"/>
  <c r="Z127" i="16"/>
  <c r="A128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Q128" i="16"/>
  <c r="R128" i="16"/>
  <c r="S128" i="16"/>
  <c r="T128" i="16"/>
  <c r="U128" i="16"/>
  <c r="V128" i="16"/>
  <c r="W128" i="16"/>
  <c r="X128" i="16"/>
  <c r="Y128" i="16"/>
  <c r="Z128" i="16"/>
  <c r="A129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Q129" i="16"/>
  <c r="R129" i="16"/>
  <c r="S129" i="16"/>
  <c r="T129" i="16"/>
  <c r="U129" i="16"/>
  <c r="V129" i="16"/>
  <c r="W129" i="16"/>
  <c r="X129" i="16"/>
  <c r="Y129" i="16"/>
  <c r="Z129" i="16"/>
  <c r="A130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Q130" i="16"/>
  <c r="R130" i="16"/>
  <c r="S130" i="16"/>
  <c r="T130" i="16"/>
  <c r="U130" i="16"/>
  <c r="V130" i="16"/>
  <c r="W130" i="16"/>
  <c r="X130" i="16"/>
  <c r="Y130" i="16"/>
  <c r="Z130" i="16"/>
  <c r="A131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Q131" i="16"/>
  <c r="R131" i="16"/>
  <c r="S131" i="16"/>
  <c r="T131" i="16"/>
  <c r="U131" i="16"/>
  <c r="V131" i="16"/>
  <c r="W131" i="16"/>
  <c r="X131" i="16"/>
  <c r="Y131" i="16"/>
  <c r="Z131" i="16"/>
  <c r="A132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Q132" i="16"/>
  <c r="R132" i="16"/>
  <c r="S132" i="16"/>
  <c r="T132" i="16"/>
  <c r="U132" i="16"/>
  <c r="V132" i="16"/>
  <c r="W132" i="16"/>
  <c r="X132" i="16"/>
  <c r="Y132" i="16"/>
  <c r="Z132" i="16"/>
  <c r="A133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Q133" i="16"/>
  <c r="R133" i="16"/>
  <c r="S133" i="16"/>
  <c r="T133" i="16"/>
  <c r="U133" i="16"/>
  <c r="V133" i="16"/>
  <c r="W133" i="16"/>
  <c r="X133" i="16"/>
  <c r="Y133" i="16"/>
  <c r="Z133" i="16"/>
  <c r="A134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Q134" i="16"/>
  <c r="R134" i="16"/>
  <c r="S134" i="16"/>
  <c r="T134" i="16"/>
  <c r="U134" i="16"/>
  <c r="V134" i="16"/>
  <c r="W134" i="16"/>
  <c r="X134" i="16"/>
  <c r="Y134" i="16"/>
  <c r="Z134" i="16"/>
  <c r="A135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Q135" i="16"/>
  <c r="R135" i="16"/>
  <c r="S135" i="16"/>
  <c r="T135" i="16"/>
  <c r="U135" i="16"/>
  <c r="V135" i="16"/>
  <c r="W135" i="16"/>
  <c r="X135" i="16"/>
  <c r="Y135" i="16"/>
  <c r="Z135" i="16"/>
  <c r="A136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Q136" i="16"/>
  <c r="R136" i="16"/>
  <c r="S136" i="16"/>
  <c r="T136" i="16"/>
  <c r="U136" i="16"/>
  <c r="V136" i="16"/>
  <c r="W136" i="16"/>
  <c r="X136" i="16"/>
  <c r="Y136" i="16"/>
  <c r="Z136" i="16"/>
  <c r="A137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Q137" i="16"/>
  <c r="R137" i="16"/>
  <c r="S137" i="16"/>
  <c r="T137" i="16"/>
  <c r="U137" i="16"/>
  <c r="V137" i="16"/>
  <c r="W137" i="16"/>
  <c r="X137" i="16"/>
  <c r="Y137" i="16"/>
  <c r="Z137" i="16"/>
  <c r="A138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Q138" i="16"/>
  <c r="R138" i="16"/>
  <c r="S138" i="16"/>
  <c r="T138" i="16"/>
  <c r="U138" i="16"/>
  <c r="V138" i="16"/>
  <c r="W138" i="16"/>
  <c r="X138" i="16"/>
  <c r="Y138" i="16"/>
  <c r="Z138" i="16"/>
  <c r="A139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Q139" i="16"/>
  <c r="R139" i="16"/>
  <c r="S139" i="16"/>
  <c r="T139" i="16"/>
  <c r="U139" i="16"/>
  <c r="V139" i="16"/>
  <c r="W139" i="16"/>
  <c r="X139" i="16"/>
  <c r="Y139" i="16"/>
  <c r="Z139" i="16"/>
  <c r="A140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141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Q141" i="16"/>
  <c r="R141" i="16"/>
  <c r="S141" i="16"/>
  <c r="T141" i="16"/>
  <c r="U141" i="16"/>
  <c r="V141" i="16"/>
  <c r="W141" i="16"/>
  <c r="X141" i="16"/>
  <c r="Y141" i="16"/>
  <c r="Z141" i="16"/>
  <c r="A142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Q142" i="16"/>
  <c r="R142" i="16"/>
  <c r="S142" i="16"/>
  <c r="T142" i="16"/>
  <c r="U142" i="16"/>
  <c r="V142" i="16"/>
  <c r="W142" i="16"/>
  <c r="X142" i="16"/>
  <c r="Y142" i="16"/>
  <c r="Z142" i="16"/>
  <c r="A143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Q143" i="16"/>
  <c r="R143" i="16"/>
  <c r="S143" i="16"/>
  <c r="T143" i="16"/>
  <c r="U143" i="16"/>
  <c r="V143" i="16"/>
  <c r="W143" i="16"/>
  <c r="X143" i="16"/>
  <c r="Y143" i="16"/>
  <c r="Z143" i="16"/>
  <c r="A144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Q144" i="16"/>
  <c r="R144" i="16"/>
  <c r="S144" i="16"/>
  <c r="T144" i="16"/>
  <c r="U144" i="16"/>
  <c r="V144" i="16"/>
  <c r="W144" i="16"/>
  <c r="X144" i="16"/>
  <c r="Y144" i="16"/>
  <c r="Z144" i="16"/>
  <c r="A145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Q145" i="16"/>
  <c r="R145" i="16"/>
  <c r="S145" i="16"/>
  <c r="T145" i="16"/>
  <c r="U145" i="16"/>
  <c r="V145" i="16"/>
  <c r="W145" i="16"/>
  <c r="X145" i="16"/>
  <c r="Y145" i="16"/>
  <c r="Z145" i="16"/>
  <c r="A146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Q146" i="16"/>
  <c r="R146" i="16"/>
  <c r="S146" i="16"/>
  <c r="T146" i="16"/>
  <c r="U146" i="16"/>
  <c r="V146" i="16"/>
  <c r="W146" i="16"/>
  <c r="X146" i="16"/>
  <c r="Y146" i="16"/>
  <c r="Z146" i="16"/>
  <c r="A147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Q147" i="16"/>
  <c r="R147" i="16"/>
  <c r="S147" i="16"/>
  <c r="T147" i="16"/>
  <c r="U147" i="16"/>
  <c r="V147" i="16"/>
  <c r="W147" i="16"/>
  <c r="X147" i="16"/>
  <c r="Y147" i="16"/>
  <c r="Z147" i="16"/>
  <c r="A148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Q148" i="16"/>
  <c r="R148" i="16"/>
  <c r="S148" i="16"/>
  <c r="T148" i="16"/>
  <c r="U148" i="16"/>
  <c r="V148" i="16"/>
  <c r="W148" i="16"/>
  <c r="X148" i="16"/>
  <c r="Y148" i="16"/>
  <c r="Z148" i="16"/>
  <c r="A149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Q149" i="16"/>
  <c r="R149" i="16"/>
  <c r="S149" i="16"/>
  <c r="T149" i="16"/>
  <c r="U149" i="16"/>
  <c r="V149" i="16"/>
  <c r="W149" i="16"/>
  <c r="X149" i="16"/>
  <c r="Y149" i="16"/>
  <c r="Z149" i="16"/>
  <c r="A150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Q150" i="16"/>
  <c r="R150" i="16"/>
  <c r="S150" i="16"/>
  <c r="T150" i="16"/>
  <c r="U150" i="16"/>
  <c r="V150" i="16"/>
  <c r="W150" i="16"/>
  <c r="X150" i="16"/>
  <c r="Y150" i="16"/>
  <c r="Z150" i="16"/>
  <c r="A151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Q151" i="16"/>
  <c r="R151" i="16"/>
  <c r="S151" i="16"/>
  <c r="T151" i="16"/>
  <c r="U151" i="16"/>
  <c r="V151" i="16"/>
  <c r="W151" i="16"/>
  <c r="X151" i="16"/>
  <c r="Y151" i="16"/>
  <c r="Z151" i="16"/>
  <c r="A152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Q152" i="16"/>
  <c r="R152" i="16"/>
  <c r="S152" i="16"/>
  <c r="T152" i="16"/>
  <c r="U152" i="16"/>
  <c r="V152" i="16"/>
  <c r="W152" i="16"/>
  <c r="X152" i="16"/>
  <c r="Y152" i="16"/>
  <c r="Z152" i="16"/>
  <c r="A153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Q153" i="16"/>
  <c r="R153" i="16"/>
  <c r="S153" i="16"/>
  <c r="T153" i="16"/>
  <c r="U153" i="16"/>
  <c r="V153" i="16"/>
  <c r="W153" i="16"/>
  <c r="X153" i="16"/>
  <c r="Y153" i="16"/>
  <c r="Z153" i="16"/>
  <c r="A154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Q154" i="16"/>
  <c r="R154" i="16"/>
  <c r="S154" i="16"/>
  <c r="T154" i="16"/>
  <c r="U154" i="16"/>
  <c r="V154" i="16"/>
  <c r="W154" i="16"/>
  <c r="X154" i="16"/>
  <c r="Y154" i="16"/>
  <c r="Z154" i="16"/>
  <c r="A155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Q155" i="16"/>
  <c r="R155" i="16"/>
  <c r="S155" i="16"/>
  <c r="T155" i="16"/>
  <c r="U155" i="16"/>
  <c r="V155" i="16"/>
  <c r="W155" i="16"/>
  <c r="X155" i="16"/>
  <c r="Y155" i="16"/>
  <c r="Z155" i="16"/>
  <c r="A156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Q156" i="16"/>
  <c r="R156" i="16"/>
  <c r="S156" i="16"/>
  <c r="T156" i="16"/>
  <c r="U156" i="16"/>
  <c r="V156" i="16"/>
  <c r="W156" i="16"/>
  <c r="X156" i="16"/>
  <c r="Y156" i="16"/>
  <c r="Z156" i="16"/>
  <c r="A157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Q157" i="16"/>
  <c r="R157" i="16"/>
  <c r="S157" i="16"/>
  <c r="T157" i="16"/>
  <c r="U157" i="16"/>
  <c r="V157" i="16"/>
  <c r="W157" i="16"/>
  <c r="X157" i="16"/>
  <c r="Y157" i="16"/>
  <c r="Z157" i="16"/>
  <c r="A158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O158" i="16"/>
  <c r="P158" i="16"/>
  <c r="Q158" i="16"/>
  <c r="R158" i="16"/>
  <c r="S158" i="16"/>
  <c r="T158" i="16"/>
  <c r="U158" i="16"/>
  <c r="V158" i="16"/>
  <c r="W158" i="16"/>
  <c r="X158" i="16"/>
  <c r="Y158" i="16"/>
  <c r="Z158" i="16"/>
  <c r="A159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P159" i="16"/>
  <c r="Q159" i="16"/>
  <c r="R159" i="16"/>
  <c r="S159" i="16"/>
  <c r="T159" i="16"/>
  <c r="U159" i="16"/>
  <c r="V159" i="16"/>
  <c r="W159" i="16"/>
  <c r="X159" i="16"/>
  <c r="Y159" i="16"/>
  <c r="Z159" i="16"/>
  <c r="A160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O160" i="16"/>
  <c r="P160" i="16"/>
  <c r="Q160" i="16"/>
  <c r="R160" i="16"/>
  <c r="S160" i="16"/>
  <c r="T160" i="16"/>
  <c r="U160" i="16"/>
  <c r="V160" i="16"/>
  <c r="W160" i="16"/>
  <c r="X160" i="16"/>
  <c r="Y160" i="16"/>
  <c r="Z160" i="16"/>
  <c r="A161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P161" i="16"/>
  <c r="Q161" i="16"/>
  <c r="R161" i="16"/>
  <c r="S161" i="16"/>
  <c r="T161" i="16"/>
  <c r="U161" i="16"/>
  <c r="V161" i="16"/>
  <c r="W161" i="16"/>
  <c r="X161" i="16"/>
  <c r="Y161" i="16"/>
  <c r="Z161" i="16"/>
  <c r="A162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O162" i="16"/>
  <c r="P162" i="16"/>
  <c r="Q162" i="16"/>
  <c r="R162" i="16"/>
  <c r="S162" i="16"/>
  <c r="T162" i="16"/>
  <c r="U162" i="16"/>
  <c r="V162" i="16"/>
  <c r="W162" i="16"/>
  <c r="X162" i="16"/>
  <c r="Y162" i="16"/>
  <c r="Z162" i="16"/>
  <c r="A163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P163" i="16"/>
  <c r="Q163" i="16"/>
  <c r="R163" i="16"/>
  <c r="S163" i="16"/>
  <c r="T163" i="16"/>
  <c r="U163" i="16"/>
  <c r="V163" i="16"/>
  <c r="W163" i="16"/>
  <c r="X163" i="16"/>
  <c r="Y163" i="16"/>
  <c r="Z163" i="16"/>
  <c r="A164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P164" i="16"/>
  <c r="Q164" i="16"/>
  <c r="R164" i="16"/>
  <c r="S164" i="16"/>
  <c r="T164" i="16"/>
  <c r="U164" i="16"/>
  <c r="V164" i="16"/>
  <c r="W164" i="16"/>
  <c r="X164" i="16"/>
  <c r="Y164" i="16"/>
  <c r="Z164" i="16"/>
  <c r="A165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P165" i="16"/>
  <c r="Q165" i="16"/>
  <c r="R165" i="16"/>
  <c r="S165" i="16"/>
  <c r="T165" i="16"/>
  <c r="U165" i="16"/>
  <c r="V165" i="16"/>
  <c r="W165" i="16"/>
  <c r="X165" i="16"/>
  <c r="Y165" i="16"/>
  <c r="Z165" i="16"/>
  <c r="A166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P166" i="16"/>
  <c r="Q166" i="16"/>
  <c r="R166" i="16"/>
  <c r="S166" i="16"/>
  <c r="T166" i="16"/>
  <c r="U166" i="16"/>
  <c r="V166" i="16"/>
  <c r="W166" i="16"/>
  <c r="X166" i="16"/>
  <c r="Y166" i="16"/>
  <c r="Z166" i="16"/>
  <c r="A167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O167" i="16"/>
  <c r="P167" i="16"/>
  <c r="Q167" i="16"/>
  <c r="R167" i="16"/>
  <c r="S167" i="16"/>
  <c r="T167" i="16"/>
  <c r="U167" i="16"/>
  <c r="V167" i="16"/>
  <c r="W167" i="16"/>
  <c r="X167" i="16"/>
  <c r="Y167" i="16"/>
  <c r="Z167" i="16"/>
  <c r="A168" i="16"/>
  <c r="C168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P168" i="16"/>
  <c r="Q168" i="16"/>
  <c r="R168" i="16"/>
  <c r="S168" i="16"/>
  <c r="T168" i="16"/>
  <c r="U168" i="16"/>
  <c r="V168" i="16"/>
  <c r="W168" i="16"/>
  <c r="X168" i="16"/>
  <c r="Y168" i="16"/>
  <c r="Z168" i="16"/>
  <c r="A169" i="16"/>
  <c r="C169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P169" i="16"/>
  <c r="Q169" i="16"/>
  <c r="R169" i="16"/>
  <c r="S169" i="16"/>
  <c r="T169" i="16"/>
  <c r="U169" i="16"/>
  <c r="V169" i="16"/>
  <c r="W169" i="16"/>
  <c r="X169" i="16"/>
  <c r="Y169" i="16"/>
  <c r="Z169" i="16"/>
  <c r="A170" i="16"/>
  <c r="C170" i="16"/>
  <c r="D170" i="16"/>
  <c r="E170" i="16"/>
  <c r="F170" i="16"/>
  <c r="G170" i="16"/>
  <c r="H170" i="16"/>
  <c r="I170" i="16"/>
  <c r="J170" i="16"/>
  <c r="K170" i="16"/>
  <c r="L170" i="16"/>
  <c r="M170" i="16"/>
  <c r="N170" i="16"/>
  <c r="O170" i="16"/>
  <c r="P170" i="16"/>
  <c r="Q170" i="16"/>
  <c r="R170" i="16"/>
  <c r="S170" i="16"/>
  <c r="T170" i="16"/>
  <c r="U170" i="16"/>
  <c r="V170" i="16"/>
  <c r="W170" i="16"/>
  <c r="X170" i="16"/>
  <c r="Y170" i="16"/>
  <c r="Z170" i="16"/>
  <c r="A171" i="16"/>
  <c r="C171" i="16"/>
  <c r="D171" i="16"/>
  <c r="E171" i="16"/>
  <c r="F171" i="16"/>
  <c r="G171" i="16"/>
  <c r="H171" i="16"/>
  <c r="I171" i="16"/>
  <c r="J171" i="16"/>
  <c r="K171" i="16"/>
  <c r="L171" i="16"/>
  <c r="M171" i="16"/>
  <c r="N171" i="16"/>
  <c r="O171" i="16"/>
  <c r="P171" i="16"/>
  <c r="Q171" i="16"/>
  <c r="R171" i="16"/>
  <c r="S171" i="16"/>
  <c r="T171" i="16"/>
  <c r="U171" i="16"/>
  <c r="V171" i="16"/>
  <c r="W171" i="16"/>
  <c r="X171" i="16"/>
  <c r="Y171" i="16"/>
  <c r="Z171" i="16"/>
  <c r="A172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O172" i="16"/>
  <c r="P172" i="16"/>
  <c r="Q172" i="16"/>
  <c r="R172" i="16"/>
  <c r="S172" i="16"/>
  <c r="T172" i="16"/>
  <c r="U172" i="16"/>
  <c r="V172" i="16"/>
  <c r="W172" i="16"/>
  <c r="X172" i="16"/>
  <c r="Y172" i="16"/>
  <c r="Z172" i="16"/>
  <c r="A173" i="16"/>
  <c r="C173" i="16"/>
  <c r="D173" i="16"/>
  <c r="E173" i="16"/>
  <c r="F173" i="16"/>
  <c r="G173" i="16"/>
  <c r="H173" i="16"/>
  <c r="I173" i="16"/>
  <c r="J173" i="16"/>
  <c r="K173" i="16"/>
  <c r="L173" i="16"/>
  <c r="M173" i="16"/>
  <c r="N173" i="16"/>
  <c r="O173" i="16"/>
  <c r="P173" i="16"/>
  <c r="Q173" i="16"/>
  <c r="R173" i="16"/>
  <c r="S173" i="16"/>
  <c r="T173" i="16"/>
  <c r="U173" i="16"/>
  <c r="V173" i="16"/>
  <c r="W173" i="16"/>
  <c r="X173" i="16"/>
  <c r="Y173" i="16"/>
  <c r="Z173" i="16"/>
  <c r="A174" i="16"/>
  <c r="C174" i="16"/>
  <c r="D174" i="16"/>
  <c r="E174" i="16"/>
  <c r="F174" i="16"/>
  <c r="G174" i="16"/>
  <c r="H174" i="16"/>
  <c r="I174" i="16"/>
  <c r="J174" i="16"/>
  <c r="K174" i="16"/>
  <c r="L174" i="16"/>
  <c r="M174" i="16"/>
  <c r="N174" i="16"/>
  <c r="O174" i="16"/>
  <c r="P174" i="16"/>
  <c r="Q174" i="16"/>
  <c r="R174" i="16"/>
  <c r="S174" i="16"/>
  <c r="T174" i="16"/>
  <c r="U174" i="16"/>
  <c r="V174" i="16"/>
  <c r="W174" i="16"/>
  <c r="X174" i="16"/>
  <c r="Y174" i="16"/>
  <c r="Z174" i="16"/>
  <c r="A175" i="16"/>
  <c r="C175" i="16"/>
  <c r="D175" i="16"/>
  <c r="E175" i="16"/>
  <c r="F175" i="16"/>
  <c r="G175" i="16"/>
  <c r="H175" i="16"/>
  <c r="I175" i="16"/>
  <c r="J175" i="16"/>
  <c r="K175" i="16"/>
  <c r="L175" i="16"/>
  <c r="M175" i="16"/>
  <c r="N175" i="16"/>
  <c r="O175" i="16"/>
  <c r="P175" i="16"/>
  <c r="Q175" i="16"/>
  <c r="R175" i="16"/>
  <c r="S175" i="16"/>
  <c r="T175" i="16"/>
  <c r="U175" i="16"/>
  <c r="V175" i="16"/>
  <c r="W175" i="16"/>
  <c r="X175" i="16"/>
  <c r="Y175" i="16"/>
  <c r="Z175" i="16"/>
  <c r="A176" i="16"/>
  <c r="C176" i="16"/>
  <c r="D176" i="16"/>
  <c r="E176" i="16"/>
  <c r="F176" i="16"/>
  <c r="G176" i="16"/>
  <c r="H176" i="16"/>
  <c r="I176" i="16"/>
  <c r="J176" i="16"/>
  <c r="K176" i="16"/>
  <c r="L176" i="16"/>
  <c r="M176" i="16"/>
  <c r="N176" i="16"/>
  <c r="O176" i="16"/>
  <c r="P176" i="16"/>
  <c r="Q176" i="16"/>
  <c r="R176" i="16"/>
  <c r="S176" i="16"/>
  <c r="T176" i="16"/>
  <c r="U176" i="16"/>
  <c r="V176" i="16"/>
  <c r="W176" i="16"/>
  <c r="X176" i="16"/>
  <c r="Y176" i="16"/>
  <c r="Z176" i="16"/>
  <c r="A177" i="16"/>
  <c r="C177" i="16"/>
  <c r="D177" i="16"/>
  <c r="E177" i="16"/>
  <c r="F177" i="16"/>
  <c r="G177" i="16"/>
  <c r="H177" i="16"/>
  <c r="I177" i="16"/>
  <c r="J177" i="16"/>
  <c r="K177" i="16"/>
  <c r="L177" i="16"/>
  <c r="M177" i="16"/>
  <c r="N177" i="16"/>
  <c r="O177" i="16"/>
  <c r="P177" i="16"/>
  <c r="Q177" i="16"/>
  <c r="R177" i="16"/>
  <c r="S177" i="16"/>
  <c r="T177" i="16"/>
  <c r="U177" i="16"/>
  <c r="V177" i="16"/>
  <c r="W177" i="16"/>
  <c r="X177" i="16"/>
  <c r="Y177" i="16"/>
  <c r="Z177" i="16"/>
  <c r="A178" i="16"/>
  <c r="C178" i="16"/>
  <c r="D178" i="16"/>
  <c r="E178" i="16"/>
  <c r="F178" i="16"/>
  <c r="G178" i="16"/>
  <c r="H178" i="16"/>
  <c r="I178" i="16"/>
  <c r="J178" i="16"/>
  <c r="K178" i="16"/>
  <c r="L178" i="16"/>
  <c r="M178" i="16"/>
  <c r="N178" i="16"/>
  <c r="O178" i="16"/>
  <c r="P178" i="16"/>
  <c r="Q178" i="16"/>
  <c r="R178" i="16"/>
  <c r="S178" i="16"/>
  <c r="T178" i="16"/>
  <c r="U178" i="16"/>
  <c r="V178" i="16"/>
  <c r="W178" i="16"/>
  <c r="X178" i="16"/>
  <c r="Y178" i="16"/>
  <c r="Z178" i="16"/>
  <c r="A179" i="16"/>
  <c r="C179" i="16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P179" i="16"/>
  <c r="Q179" i="16"/>
  <c r="R179" i="16"/>
  <c r="S179" i="16"/>
  <c r="T179" i="16"/>
  <c r="U179" i="16"/>
  <c r="V179" i="16"/>
  <c r="W179" i="16"/>
  <c r="X179" i="16"/>
  <c r="Y179" i="16"/>
  <c r="Z179" i="16"/>
  <c r="A180" i="16"/>
  <c r="C180" i="16"/>
  <c r="D180" i="16"/>
  <c r="E180" i="16"/>
  <c r="F180" i="16"/>
  <c r="G180" i="16"/>
  <c r="H180" i="16"/>
  <c r="I180" i="16"/>
  <c r="J180" i="16"/>
  <c r="K180" i="16"/>
  <c r="L180" i="16"/>
  <c r="M180" i="16"/>
  <c r="N180" i="16"/>
  <c r="O180" i="16"/>
  <c r="P180" i="16"/>
  <c r="Q180" i="16"/>
  <c r="R180" i="16"/>
  <c r="S180" i="16"/>
  <c r="T180" i="16"/>
  <c r="U180" i="16"/>
  <c r="V180" i="16"/>
  <c r="W180" i="16"/>
  <c r="X180" i="16"/>
  <c r="Y180" i="16"/>
  <c r="Z180" i="16"/>
  <c r="A181" i="16"/>
  <c r="C181" i="16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P181" i="16"/>
  <c r="Q181" i="16"/>
  <c r="R181" i="16"/>
  <c r="S181" i="16"/>
  <c r="T181" i="16"/>
  <c r="U181" i="16"/>
  <c r="V181" i="16"/>
  <c r="W181" i="16"/>
  <c r="X181" i="16"/>
  <c r="Y181" i="16"/>
  <c r="Z181" i="16"/>
  <c r="A182" i="16"/>
  <c r="C182" i="16"/>
  <c r="D182" i="16"/>
  <c r="E182" i="16"/>
  <c r="F182" i="16"/>
  <c r="G182" i="16"/>
  <c r="H182" i="16"/>
  <c r="I182" i="16"/>
  <c r="J182" i="16"/>
  <c r="K182" i="16"/>
  <c r="L182" i="16"/>
  <c r="M182" i="16"/>
  <c r="N182" i="16"/>
  <c r="O182" i="16"/>
  <c r="P182" i="16"/>
  <c r="Q182" i="16"/>
  <c r="R182" i="16"/>
  <c r="S182" i="16"/>
  <c r="T182" i="16"/>
  <c r="U182" i="16"/>
  <c r="V182" i="16"/>
  <c r="W182" i="16"/>
  <c r="X182" i="16"/>
  <c r="Y182" i="16"/>
  <c r="Z182" i="16"/>
  <c r="A183" i="16"/>
  <c r="C183" i="16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T183" i="16"/>
  <c r="U183" i="16"/>
  <c r="V183" i="16"/>
  <c r="W183" i="16"/>
  <c r="X183" i="16"/>
  <c r="Y183" i="16"/>
  <c r="Z183" i="16"/>
  <c r="A184" i="16"/>
  <c r="C184" i="16"/>
  <c r="D184" i="16"/>
  <c r="E184" i="16"/>
  <c r="F184" i="16"/>
  <c r="G184" i="16"/>
  <c r="H184" i="16"/>
  <c r="I184" i="16"/>
  <c r="J184" i="16"/>
  <c r="K184" i="16"/>
  <c r="L184" i="16"/>
  <c r="M184" i="16"/>
  <c r="N184" i="16"/>
  <c r="O184" i="16"/>
  <c r="P184" i="16"/>
  <c r="Q184" i="16"/>
  <c r="R184" i="16"/>
  <c r="S184" i="16"/>
  <c r="T184" i="16"/>
  <c r="U184" i="16"/>
  <c r="V184" i="16"/>
  <c r="W184" i="16"/>
  <c r="X184" i="16"/>
  <c r="Y184" i="16"/>
  <c r="Z184" i="16"/>
  <c r="A185" i="16"/>
  <c r="C185" i="16"/>
  <c r="D185" i="16"/>
  <c r="E185" i="16"/>
  <c r="F185" i="16"/>
  <c r="G185" i="16"/>
  <c r="H185" i="16"/>
  <c r="I185" i="16"/>
  <c r="J185" i="16"/>
  <c r="K185" i="16"/>
  <c r="L185" i="16"/>
  <c r="M185" i="16"/>
  <c r="N185" i="16"/>
  <c r="O185" i="16"/>
  <c r="P185" i="16"/>
  <c r="Q185" i="16"/>
  <c r="R185" i="16"/>
  <c r="S185" i="16"/>
  <c r="T185" i="16"/>
  <c r="U185" i="16"/>
  <c r="V185" i="16"/>
  <c r="W185" i="16"/>
  <c r="X185" i="16"/>
  <c r="Y185" i="16"/>
  <c r="Z185" i="16"/>
  <c r="A186" i="16"/>
  <c r="C186" i="16"/>
  <c r="D186" i="16"/>
  <c r="E186" i="16"/>
  <c r="F186" i="16"/>
  <c r="G186" i="16"/>
  <c r="H186" i="16"/>
  <c r="I186" i="16"/>
  <c r="J186" i="16"/>
  <c r="K186" i="16"/>
  <c r="L186" i="16"/>
  <c r="M186" i="16"/>
  <c r="N186" i="16"/>
  <c r="O186" i="16"/>
  <c r="P186" i="16"/>
  <c r="Q186" i="16"/>
  <c r="R186" i="16"/>
  <c r="S186" i="16"/>
  <c r="T186" i="16"/>
  <c r="U186" i="16"/>
  <c r="V186" i="16"/>
  <c r="W186" i="16"/>
  <c r="X186" i="16"/>
  <c r="Y186" i="16"/>
  <c r="Z186" i="16"/>
  <c r="A187" i="16"/>
  <c r="C187" i="16"/>
  <c r="D187" i="16"/>
  <c r="E187" i="16"/>
  <c r="F187" i="16"/>
  <c r="G187" i="16"/>
  <c r="H187" i="16"/>
  <c r="I187" i="16"/>
  <c r="J187" i="16"/>
  <c r="K187" i="16"/>
  <c r="L187" i="16"/>
  <c r="M187" i="16"/>
  <c r="N187" i="16"/>
  <c r="O187" i="16"/>
  <c r="P187" i="16"/>
  <c r="Q187" i="16"/>
  <c r="R187" i="16"/>
  <c r="S187" i="16"/>
  <c r="T187" i="16"/>
  <c r="U187" i="16"/>
  <c r="V187" i="16"/>
  <c r="W187" i="16"/>
  <c r="X187" i="16"/>
  <c r="Y187" i="16"/>
  <c r="Z187" i="16"/>
  <c r="A188" i="16"/>
  <c r="C188" i="16"/>
  <c r="D188" i="16"/>
  <c r="E188" i="16"/>
  <c r="F188" i="16"/>
  <c r="G188" i="16"/>
  <c r="H188" i="16"/>
  <c r="I188" i="16"/>
  <c r="J188" i="16"/>
  <c r="K188" i="16"/>
  <c r="L188" i="16"/>
  <c r="M188" i="16"/>
  <c r="N188" i="16"/>
  <c r="O188" i="16"/>
  <c r="P188" i="16"/>
  <c r="Q188" i="16"/>
  <c r="R188" i="16"/>
  <c r="S188" i="16"/>
  <c r="T188" i="16"/>
  <c r="U188" i="16"/>
  <c r="V188" i="16"/>
  <c r="W188" i="16"/>
  <c r="X188" i="16"/>
  <c r="Y188" i="16"/>
  <c r="Z188" i="16"/>
  <c r="A189" i="16"/>
  <c r="C189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P189" i="16"/>
  <c r="Q189" i="16"/>
  <c r="R189" i="16"/>
  <c r="S189" i="16"/>
  <c r="T189" i="16"/>
  <c r="U189" i="16"/>
  <c r="V189" i="16"/>
  <c r="W189" i="16"/>
  <c r="X189" i="16"/>
  <c r="Y189" i="16"/>
  <c r="Z189" i="16"/>
  <c r="A190" i="16"/>
  <c r="C190" i="16"/>
  <c r="D190" i="16"/>
  <c r="E190" i="16"/>
  <c r="F190" i="16"/>
  <c r="G190" i="16"/>
  <c r="H190" i="16"/>
  <c r="I190" i="16"/>
  <c r="J190" i="16"/>
  <c r="K190" i="16"/>
  <c r="L190" i="16"/>
  <c r="M190" i="16"/>
  <c r="N190" i="16"/>
  <c r="O190" i="16"/>
  <c r="P190" i="16"/>
  <c r="Q190" i="16"/>
  <c r="R190" i="16"/>
  <c r="S190" i="16"/>
  <c r="T190" i="16"/>
  <c r="U190" i="16"/>
  <c r="V190" i="16"/>
  <c r="W190" i="16"/>
  <c r="X190" i="16"/>
  <c r="Y190" i="16"/>
  <c r="Z190" i="16"/>
  <c r="A191" i="16"/>
  <c r="C191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P191" i="16"/>
  <c r="Q191" i="16"/>
  <c r="R191" i="16"/>
  <c r="S191" i="16"/>
  <c r="T191" i="16"/>
  <c r="U191" i="16"/>
  <c r="V191" i="16"/>
  <c r="W191" i="16"/>
  <c r="X191" i="16"/>
  <c r="Y191" i="16"/>
  <c r="Z191" i="16"/>
  <c r="A192" i="16"/>
  <c r="C192" i="16"/>
  <c r="D192" i="16"/>
  <c r="E192" i="16"/>
  <c r="F192" i="16"/>
  <c r="G192" i="16"/>
  <c r="H192" i="16"/>
  <c r="I192" i="16"/>
  <c r="J192" i="16"/>
  <c r="K192" i="16"/>
  <c r="L192" i="16"/>
  <c r="M192" i="16"/>
  <c r="N192" i="16"/>
  <c r="O192" i="16"/>
  <c r="P192" i="16"/>
  <c r="Q192" i="16"/>
  <c r="R192" i="16"/>
  <c r="S192" i="16"/>
  <c r="T192" i="16"/>
  <c r="U192" i="16"/>
  <c r="V192" i="16"/>
  <c r="W192" i="16"/>
  <c r="X192" i="16"/>
  <c r="Y192" i="16"/>
  <c r="Z192" i="16"/>
  <c r="A193" i="16"/>
  <c r="C193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P193" i="16"/>
  <c r="Q193" i="16"/>
  <c r="R193" i="16"/>
  <c r="S193" i="16"/>
  <c r="T193" i="16"/>
  <c r="U193" i="16"/>
  <c r="V193" i="16"/>
  <c r="W193" i="16"/>
  <c r="X193" i="16"/>
  <c r="Y193" i="16"/>
  <c r="Z193" i="16"/>
  <c r="A194" i="16"/>
  <c r="C194" i="16"/>
  <c r="D194" i="16"/>
  <c r="E194" i="16"/>
  <c r="F194" i="16"/>
  <c r="G194" i="16"/>
  <c r="H194" i="16"/>
  <c r="I194" i="16"/>
  <c r="J194" i="16"/>
  <c r="K194" i="16"/>
  <c r="L194" i="16"/>
  <c r="M194" i="16"/>
  <c r="N194" i="16"/>
  <c r="O194" i="16"/>
  <c r="P194" i="16"/>
  <c r="Q194" i="16"/>
  <c r="R194" i="16"/>
  <c r="S194" i="16"/>
  <c r="T194" i="16"/>
  <c r="U194" i="16"/>
  <c r="V194" i="16"/>
  <c r="W194" i="16"/>
  <c r="X194" i="16"/>
  <c r="Y194" i="16"/>
  <c r="Z194" i="16"/>
  <c r="A195" i="16"/>
  <c r="C195" i="16"/>
  <c r="D195" i="16"/>
  <c r="E195" i="16"/>
  <c r="F195" i="16"/>
  <c r="G195" i="16"/>
  <c r="H195" i="16"/>
  <c r="I195" i="16"/>
  <c r="J195" i="16"/>
  <c r="K195" i="16"/>
  <c r="L195" i="16"/>
  <c r="M195" i="16"/>
  <c r="N195" i="16"/>
  <c r="O195" i="16"/>
  <c r="P195" i="16"/>
  <c r="Q195" i="16"/>
  <c r="R195" i="16"/>
  <c r="S195" i="16"/>
  <c r="T195" i="16"/>
  <c r="U195" i="16"/>
  <c r="V195" i="16"/>
  <c r="W195" i="16"/>
  <c r="X195" i="16"/>
  <c r="Y195" i="16"/>
  <c r="Z195" i="16"/>
  <c r="A196" i="16"/>
  <c r="C196" i="16"/>
  <c r="D196" i="16"/>
  <c r="E196" i="16"/>
  <c r="F196" i="16"/>
  <c r="G196" i="16"/>
  <c r="H196" i="16"/>
  <c r="I196" i="16"/>
  <c r="J196" i="16"/>
  <c r="K196" i="16"/>
  <c r="L196" i="16"/>
  <c r="M196" i="16"/>
  <c r="N196" i="16"/>
  <c r="O196" i="16"/>
  <c r="P196" i="16"/>
  <c r="Q196" i="16"/>
  <c r="R196" i="16"/>
  <c r="S196" i="16"/>
  <c r="T196" i="16"/>
  <c r="U196" i="16"/>
  <c r="V196" i="16"/>
  <c r="W196" i="16"/>
  <c r="X196" i="16"/>
  <c r="Y196" i="16"/>
  <c r="Z196" i="16"/>
  <c r="A197" i="16"/>
  <c r="C197" i="16"/>
  <c r="D197" i="16"/>
  <c r="E197" i="16"/>
  <c r="F197" i="16"/>
  <c r="G197" i="16"/>
  <c r="H197" i="16"/>
  <c r="I197" i="16"/>
  <c r="J197" i="16"/>
  <c r="K197" i="16"/>
  <c r="L197" i="16"/>
  <c r="M197" i="16"/>
  <c r="N197" i="16"/>
  <c r="O197" i="16"/>
  <c r="P197" i="16"/>
  <c r="Q197" i="16"/>
  <c r="R197" i="16"/>
  <c r="S197" i="16"/>
  <c r="T197" i="16"/>
  <c r="U197" i="16"/>
  <c r="V197" i="16"/>
  <c r="W197" i="16"/>
  <c r="X197" i="16"/>
  <c r="Y197" i="16"/>
  <c r="Z197" i="16"/>
  <c r="A198" i="16"/>
  <c r="C198" i="16"/>
  <c r="D198" i="16"/>
  <c r="E198" i="16"/>
  <c r="F198" i="16"/>
  <c r="G198" i="16"/>
  <c r="H198" i="16"/>
  <c r="I198" i="16"/>
  <c r="J198" i="16"/>
  <c r="K198" i="16"/>
  <c r="L198" i="16"/>
  <c r="M198" i="16"/>
  <c r="N198" i="16"/>
  <c r="O198" i="16"/>
  <c r="P198" i="16"/>
  <c r="Q198" i="16"/>
  <c r="R198" i="16"/>
  <c r="S198" i="16"/>
  <c r="T198" i="16"/>
  <c r="U198" i="16"/>
  <c r="V198" i="16"/>
  <c r="W198" i="16"/>
  <c r="X198" i="16"/>
  <c r="Y198" i="16"/>
  <c r="Z198" i="16"/>
  <c r="A199" i="16"/>
  <c r="C199" i="16"/>
  <c r="D199" i="16"/>
  <c r="E199" i="16"/>
  <c r="F199" i="16"/>
  <c r="G199" i="16"/>
  <c r="H199" i="16"/>
  <c r="I199" i="16"/>
  <c r="J199" i="16"/>
  <c r="K199" i="16"/>
  <c r="L199" i="16"/>
  <c r="M199" i="16"/>
  <c r="N199" i="16"/>
  <c r="O199" i="16"/>
  <c r="P199" i="16"/>
  <c r="Q199" i="16"/>
  <c r="R199" i="16"/>
  <c r="S199" i="16"/>
  <c r="T199" i="16"/>
  <c r="U199" i="16"/>
  <c r="V199" i="16"/>
  <c r="W199" i="16"/>
  <c r="X199" i="16"/>
  <c r="Y199" i="16"/>
  <c r="Z199" i="16"/>
  <c r="A200" i="16"/>
  <c r="C200" i="16"/>
  <c r="D200" i="16"/>
  <c r="E200" i="16"/>
  <c r="F200" i="16"/>
  <c r="G200" i="16"/>
  <c r="H200" i="16"/>
  <c r="I200" i="16"/>
  <c r="J200" i="16"/>
  <c r="K200" i="16"/>
  <c r="L200" i="16"/>
  <c r="M200" i="16"/>
  <c r="N200" i="16"/>
  <c r="O200" i="16"/>
  <c r="P200" i="16"/>
  <c r="Q200" i="16"/>
  <c r="R200" i="16"/>
  <c r="S200" i="16"/>
  <c r="T200" i="16"/>
  <c r="U200" i="16"/>
  <c r="V200" i="16"/>
  <c r="W200" i="16"/>
  <c r="X200" i="16"/>
  <c r="Y200" i="16"/>
  <c r="Z200" i="16"/>
  <c r="A201" i="16"/>
  <c r="C201" i="16"/>
  <c r="D201" i="16"/>
  <c r="E201" i="16"/>
  <c r="F201" i="16"/>
  <c r="G201" i="16"/>
  <c r="H201" i="16"/>
  <c r="I201" i="16"/>
  <c r="J201" i="16"/>
  <c r="K201" i="16"/>
  <c r="L201" i="16"/>
  <c r="M201" i="16"/>
  <c r="N201" i="16"/>
  <c r="O201" i="16"/>
  <c r="P201" i="16"/>
  <c r="Q201" i="16"/>
  <c r="R201" i="16"/>
  <c r="S201" i="16"/>
  <c r="T201" i="16"/>
  <c r="U201" i="16"/>
  <c r="V201" i="16"/>
  <c r="W201" i="16"/>
  <c r="X201" i="16"/>
  <c r="Y201" i="16"/>
  <c r="Z201" i="16"/>
  <c r="A202" i="16"/>
  <c r="C202" i="16"/>
  <c r="D202" i="16"/>
  <c r="E202" i="16"/>
  <c r="F202" i="16"/>
  <c r="G202" i="16"/>
  <c r="H202" i="16"/>
  <c r="I202" i="16"/>
  <c r="J202" i="16"/>
  <c r="K202" i="16"/>
  <c r="L202" i="16"/>
  <c r="M202" i="16"/>
  <c r="N202" i="16"/>
  <c r="O202" i="16"/>
  <c r="P202" i="16"/>
  <c r="Q202" i="16"/>
  <c r="R202" i="16"/>
  <c r="S202" i="16"/>
  <c r="T202" i="16"/>
  <c r="U202" i="16"/>
  <c r="V202" i="16"/>
  <c r="W202" i="16"/>
  <c r="X202" i="16"/>
  <c r="Y202" i="16"/>
  <c r="Z202" i="16"/>
  <c r="A203" i="16"/>
  <c r="C203" i="16"/>
  <c r="D203" i="16"/>
  <c r="E203" i="16"/>
  <c r="F203" i="16"/>
  <c r="G203" i="16"/>
  <c r="H203" i="16"/>
  <c r="I203" i="16"/>
  <c r="J203" i="16"/>
  <c r="K203" i="16"/>
  <c r="L203" i="16"/>
  <c r="M203" i="16"/>
  <c r="N203" i="16"/>
  <c r="O203" i="16"/>
  <c r="P203" i="16"/>
  <c r="Q203" i="16"/>
  <c r="R203" i="16"/>
  <c r="S203" i="16"/>
  <c r="T203" i="16"/>
  <c r="U203" i="16"/>
  <c r="V203" i="16"/>
  <c r="W203" i="16"/>
  <c r="X203" i="16"/>
  <c r="Y203" i="16"/>
  <c r="Z203" i="16"/>
  <c r="A204" i="16"/>
  <c r="C204" i="16"/>
  <c r="D204" i="16"/>
  <c r="E204" i="16"/>
  <c r="F204" i="16"/>
  <c r="G204" i="16"/>
  <c r="H204" i="16"/>
  <c r="I204" i="16"/>
  <c r="J204" i="16"/>
  <c r="K204" i="16"/>
  <c r="L204" i="16"/>
  <c r="M204" i="16"/>
  <c r="N204" i="16"/>
  <c r="O204" i="16"/>
  <c r="P204" i="16"/>
  <c r="Q204" i="16"/>
  <c r="R204" i="16"/>
  <c r="S204" i="16"/>
  <c r="T204" i="16"/>
  <c r="U204" i="16"/>
  <c r="V204" i="16"/>
  <c r="W204" i="16"/>
  <c r="X204" i="16"/>
  <c r="Y204" i="16"/>
  <c r="Z204" i="16"/>
  <c r="A205" i="16"/>
  <c r="C205" i="16"/>
  <c r="D205" i="16"/>
  <c r="E205" i="16"/>
  <c r="F205" i="16"/>
  <c r="G205" i="16"/>
  <c r="H205" i="16"/>
  <c r="I205" i="16"/>
  <c r="J205" i="16"/>
  <c r="K205" i="16"/>
  <c r="L205" i="16"/>
  <c r="M205" i="16"/>
  <c r="N205" i="16"/>
  <c r="O205" i="16"/>
  <c r="P205" i="16"/>
  <c r="Q205" i="16"/>
  <c r="R205" i="16"/>
  <c r="S205" i="16"/>
  <c r="T205" i="16"/>
  <c r="U205" i="16"/>
  <c r="V205" i="16"/>
  <c r="W205" i="16"/>
  <c r="X205" i="16"/>
  <c r="Y205" i="16"/>
  <c r="Z205" i="16"/>
  <c r="A206" i="16"/>
  <c r="C206" i="16"/>
  <c r="D206" i="16"/>
  <c r="E206" i="16"/>
  <c r="F206" i="16"/>
  <c r="G206" i="16"/>
  <c r="H206" i="16"/>
  <c r="I206" i="16"/>
  <c r="J206" i="16"/>
  <c r="K206" i="16"/>
  <c r="L206" i="16"/>
  <c r="M206" i="16"/>
  <c r="N206" i="16"/>
  <c r="O206" i="16"/>
  <c r="P206" i="16"/>
  <c r="Q206" i="16"/>
  <c r="R206" i="16"/>
  <c r="S206" i="16"/>
  <c r="T206" i="16"/>
  <c r="U206" i="16"/>
  <c r="V206" i="16"/>
  <c r="W206" i="16"/>
  <c r="X206" i="16"/>
  <c r="Y206" i="16"/>
  <c r="Z206" i="16"/>
  <c r="A207" i="16"/>
  <c r="C207" i="16"/>
  <c r="D207" i="16"/>
  <c r="E207" i="16"/>
  <c r="F207" i="16"/>
  <c r="G207" i="16"/>
  <c r="H207" i="16"/>
  <c r="I207" i="16"/>
  <c r="J207" i="16"/>
  <c r="K207" i="16"/>
  <c r="L207" i="16"/>
  <c r="M207" i="16"/>
  <c r="N207" i="16"/>
  <c r="O207" i="16"/>
  <c r="P207" i="16"/>
  <c r="Q207" i="16"/>
  <c r="R207" i="16"/>
  <c r="S207" i="16"/>
  <c r="T207" i="16"/>
  <c r="U207" i="16"/>
  <c r="V207" i="16"/>
  <c r="W207" i="16"/>
  <c r="X207" i="16"/>
  <c r="Y207" i="16"/>
  <c r="Z207" i="16"/>
  <c r="A208" i="16"/>
  <c r="C208" i="16"/>
  <c r="D208" i="16"/>
  <c r="E208" i="16"/>
  <c r="F208" i="16"/>
  <c r="G208" i="16"/>
  <c r="H208" i="16"/>
  <c r="I208" i="16"/>
  <c r="J208" i="16"/>
  <c r="K208" i="16"/>
  <c r="L208" i="16"/>
  <c r="M208" i="16"/>
  <c r="N208" i="16"/>
  <c r="O208" i="16"/>
  <c r="P208" i="16"/>
  <c r="Q208" i="16"/>
  <c r="R208" i="16"/>
  <c r="S208" i="16"/>
  <c r="T208" i="16"/>
  <c r="U208" i="16"/>
  <c r="V208" i="16"/>
  <c r="W208" i="16"/>
  <c r="X208" i="16"/>
  <c r="Y208" i="16"/>
  <c r="Z208" i="16"/>
  <c r="A209" i="16"/>
  <c r="C209" i="16"/>
  <c r="D209" i="16"/>
  <c r="E209" i="16"/>
  <c r="F209" i="16"/>
  <c r="G209" i="16"/>
  <c r="H209" i="16"/>
  <c r="I209" i="16"/>
  <c r="J209" i="16"/>
  <c r="K209" i="16"/>
  <c r="L209" i="16"/>
  <c r="M209" i="16"/>
  <c r="N209" i="16"/>
  <c r="O209" i="16"/>
  <c r="P209" i="16"/>
  <c r="Q209" i="16"/>
  <c r="R209" i="16"/>
  <c r="S209" i="16"/>
  <c r="T209" i="16"/>
  <c r="U209" i="16"/>
  <c r="V209" i="16"/>
  <c r="W209" i="16"/>
  <c r="X209" i="16"/>
  <c r="Y209" i="16"/>
  <c r="Z209" i="16"/>
  <c r="A210" i="16"/>
  <c r="C210" i="16"/>
  <c r="D210" i="16"/>
  <c r="E210" i="16"/>
  <c r="F210" i="16"/>
  <c r="G210" i="16"/>
  <c r="H210" i="16"/>
  <c r="I210" i="16"/>
  <c r="J210" i="16"/>
  <c r="K210" i="16"/>
  <c r="L210" i="16"/>
  <c r="M210" i="16"/>
  <c r="N210" i="16"/>
  <c r="O210" i="16"/>
  <c r="P210" i="16"/>
  <c r="Q210" i="16"/>
  <c r="R210" i="16"/>
  <c r="S210" i="16"/>
  <c r="T210" i="16"/>
  <c r="U210" i="16"/>
  <c r="V210" i="16"/>
  <c r="W210" i="16"/>
  <c r="X210" i="16"/>
  <c r="Y210" i="16"/>
  <c r="Z210" i="16"/>
  <c r="A211" i="16"/>
  <c r="C211" i="16"/>
  <c r="D211" i="16"/>
  <c r="E211" i="16"/>
  <c r="F211" i="16"/>
  <c r="G211" i="16"/>
  <c r="H211" i="16"/>
  <c r="I211" i="16"/>
  <c r="J211" i="16"/>
  <c r="K211" i="16"/>
  <c r="L211" i="16"/>
  <c r="M211" i="16"/>
  <c r="N211" i="16"/>
  <c r="O211" i="16"/>
  <c r="P211" i="16"/>
  <c r="Q211" i="16"/>
  <c r="R211" i="16"/>
  <c r="S211" i="16"/>
  <c r="T211" i="16"/>
  <c r="U211" i="16"/>
  <c r="V211" i="16"/>
  <c r="W211" i="16"/>
  <c r="X211" i="16"/>
  <c r="Y211" i="16"/>
  <c r="Z211" i="16"/>
  <c r="A212" i="16"/>
  <c r="C212" i="16"/>
  <c r="D212" i="16"/>
  <c r="E212" i="16"/>
  <c r="F212" i="16"/>
  <c r="G212" i="16"/>
  <c r="H212" i="16"/>
  <c r="I212" i="16"/>
  <c r="J212" i="16"/>
  <c r="K212" i="16"/>
  <c r="L212" i="16"/>
  <c r="M212" i="16"/>
  <c r="N212" i="16"/>
  <c r="O212" i="16"/>
  <c r="P212" i="16"/>
  <c r="Q212" i="16"/>
  <c r="R212" i="16"/>
  <c r="S212" i="16"/>
  <c r="T212" i="16"/>
  <c r="U212" i="16"/>
  <c r="V212" i="16"/>
  <c r="W212" i="16"/>
  <c r="X212" i="16"/>
  <c r="Y212" i="16"/>
  <c r="Z212" i="16"/>
  <c r="A213" i="16"/>
  <c r="C213" i="16"/>
  <c r="D213" i="16"/>
  <c r="E213" i="16"/>
  <c r="F213" i="16"/>
  <c r="G213" i="16"/>
  <c r="H213" i="16"/>
  <c r="I213" i="16"/>
  <c r="J213" i="16"/>
  <c r="K213" i="16"/>
  <c r="L213" i="16"/>
  <c r="M213" i="16"/>
  <c r="N213" i="16"/>
  <c r="O213" i="16"/>
  <c r="P213" i="16"/>
  <c r="Q213" i="16"/>
  <c r="R213" i="16"/>
  <c r="S213" i="16"/>
  <c r="T213" i="16"/>
  <c r="U213" i="16"/>
  <c r="V213" i="16"/>
  <c r="W213" i="16"/>
  <c r="X213" i="16"/>
  <c r="Y213" i="16"/>
  <c r="Z213" i="16"/>
  <c r="A214" i="16"/>
  <c r="C214" i="16"/>
  <c r="D214" i="16"/>
  <c r="E214" i="16"/>
  <c r="F214" i="16"/>
  <c r="G214" i="16"/>
  <c r="H214" i="16"/>
  <c r="I214" i="16"/>
  <c r="J214" i="16"/>
  <c r="K214" i="16"/>
  <c r="L214" i="16"/>
  <c r="M214" i="16"/>
  <c r="N214" i="16"/>
  <c r="O214" i="16"/>
  <c r="P214" i="16"/>
  <c r="Q214" i="16"/>
  <c r="R214" i="16"/>
  <c r="S214" i="16"/>
  <c r="T214" i="16"/>
  <c r="U214" i="16"/>
  <c r="V214" i="16"/>
  <c r="W214" i="16"/>
  <c r="X214" i="16"/>
  <c r="Y214" i="16"/>
  <c r="Z214" i="16"/>
  <c r="A215" i="16"/>
  <c r="C215" i="16"/>
  <c r="D215" i="16"/>
  <c r="E215" i="16"/>
  <c r="F215" i="16"/>
  <c r="G215" i="16"/>
  <c r="H215" i="16"/>
  <c r="I215" i="16"/>
  <c r="J215" i="16"/>
  <c r="K215" i="16"/>
  <c r="L215" i="16"/>
  <c r="M215" i="16"/>
  <c r="N215" i="16"/>
  <c r="O215" i="16"/>
  <c r="P215" i="16"/>
  <c r="Q215" i="16"/>
  <c r="R215" i="16"/>
  <c r="S215" i="16"/>
  <c r="T215" i="16"/>
  <c r="U215" i="16"/>
  <c r="V215" i="16"/>
  <c r="W215" i="16"/>
  <c r="X215" i="16"/>
  <c r="Y215" i="16"/>
  <c r="Z215" i="16"/>
  <c r="A216" i="16"/>
  <c r="C216" i="16"/>
  <c r="D216" i="16"/>
  <c r="E216" i="16"/>
  <c r="F216" i="16"/>
  <c r="G216" i="16"/>
  <c r="H216" i="16"/>
  <c r="I216" i="16"/>
  <c r="J216" i="16"/>
  <c r="K216" i="16"/>
  <c r="L216" i="16"/>
  <c r="M216" i="16"/>
  <c r="N216" i="16"/>
  <c r="O216" i="16"/>
  <c r="P216" i="16"/>
  <c r="Q216" i="16"/>
  <c r="R216" i="16"/>
  <c r="S216" i="16"/>
  <c r="T216" i="16"/>
  <c r="U216" i="16"/>
  <c r="V216" i="16"/>
  <c r="W216" i="16"/>
  <c r="X216" i="16"/>
  <c r="Y216" i="16"/>
  <c r="Z216" i="16"/>
  <c r="A217" i="16"/>
  <c r="C217" i="16"/>
  <c r="D217" i="16"/>
  <c r="E217" i="16"/>
  <c r="F217" i="16"/>
  <c r="G217" i="16"/>
  <c r="H217" i="16"/>
  <c r="I217" i="16"/>
  <c r="J217" i="16"/>
  <c r="K217" i="16"/>
  <c r="L217" i="16"/>
  <c r="M217" i="16"/>
  <c r="N217" i="16"/>
  <c r="O217" i="16"/>
  <c r="P217" i="16"/>
  <c r="Q217" i="16"/>
  <c r="R217" i="16"/>
  <c r="S217" i="16"/>
  <c r="T217" i="16"/>
  <c r="U217" i="16"/>
  <c r="V217" i="16"/>
  <c r="W217" i="16"/>
  <c r="X217" i="16"/>
  <c r="Y217" i="16"/>
  <c r="Z217" i="16"/>
  <c r="A218" i="16"/>
  <c r="C218" i="16"/>
  <c r="D218" i="16"/>
  <c r="E218" i="16"/>
  <c r="F218" i="16"/>
  <c r="G218" i="16"/>
  <c r="H218" i="16"/>
  <c r="I218" i="16"/>
  <c r="J218" i="16"/>
  <c r="K218" i="16"/>
  <c r="L218" i="16"/>
  <c r="M218" i="16"/>
  <c r="N218" i="16"/>
  <c r="O218" i="16"/>
  <c r="P218" i="16"/>
  <c r="Q218" i="16"/>
  <c r="R218" i="16"/>
  <c r="S218" i="16"/>
  <c r="T218" i="16"/>
  <c r="U218" i="16"/>
  <c r="V218" i="16"/>
  <c r="W218" i="16"/>
  <c r="X218" i="16"/>
  <c r="Y218" i="16"/>
  <c r="Z218" i="16"/>
  <c r="A219" i="16"/>
  <c r="C219" i="16"/>
  <c r="D219" i="16"/>
  <c r="E219" i="16"/>
  <c r="F219" i="16"/>
  <c r="G219" i="16"/>
  <c r="H219" i="16"/>
  <c r="I219" i="16"/>
  <c r="J219" i="16"/>
  <c r="K219" i="16"/>
  <c r="L219" i="16"/>
  <c r="M219" i="16"/>
  <c r="N219" i="16"/>
  <c r="O219" i="16"/>
  <c r="P219" i="16"/>
  <c r="Q219" i="16"/>
  <c r="R219" i="16"/>
  <c r="S219" i="16"/>
  <c r="T219" i="16"/>
  <c r="U219" i="16"/>
  <c r="V219" i="16"/>
  <c r="W219" i="16"/>
  <c r="X219" i="16"/>
  <c r="Y219" i="16"/>
  <c r="Z219" i="16"/>
  <c r="A220" i="16"/>
  <c r="C220" i="16"/>
  <c r="D220" i="16"/>
  <c r="E220" i="16"/>
  <c r="F220" i="16"/>
  <c r="G220" i="16"/>
  <c r="H220" i="16"/>
  <c r="I220" i="16"/>
  <c r="J220" i="16"/>
  <c r="K220" i="16"/>
  <c r="L220" i="16"/>
  <c r="M220" i="16"/>
  <c r="N220" i="16"/>
  <c r="O220" i="16"/>
  <c r="P220" i="16"/>
  <c r="Q220" i="16"/>
  <c r="R220" i="16"/>
  <c r="S220" i="16"/>
  <c r="T220" i="16"/>
  <c r="U220" i="16"/>
  <c r="V220" i="16"/>
  <c r="W220" i="16"/>
  <c r="X220" i="16"/>
  <c r="Y220" i="16"/>
  <c r="Z220" i="16"/>
  <c r="A221" i="16"/>
  <c r="C221" i="16"/>
  <c r="D221" i="16"/>
  <c r="E221" i="16"/>
  <c r="F221" i="16"/>
  <c r="G221" i="16"/>
  <c r="H221" i="16"/>
  <c r="I221" i="16"/>
  <c r="J221" i="16"/>
  <c r="K221" i="16"/>
  <c r="L221" i="16"/>
  <c r="M221" i="16"/>
  <c r="N221" i="16"/>
  <c r="O221" i="16"/>
  <c r="P221" i="16"/>
  <c r="Q221" i="16"/>
  <c r="R221" i="16"/>
  <c r="S221" i="16"/>
  <c r="T221" i="16"/>
  <c r="U221" i="16"/>
  <c r="V221" i="16"/>
  <c r="W221" i="16"/>
  <c r="X221" i="16"/>
  <c r="Y221" i="16"/>
  <c r="Z221" i="16"/>
  <c r="A222" i="16"/>
  <c r="C222" i="16"/>
  <c r="D222" i="16"/>
  <c r="E222" i="16"/>
  <c r="F222" i="16"/>
  <c r="G222" i="16"/>
  <c r="H222" i="16"/>
  <c r="I222" i="16"/>
  <c r="J222" i="16"/>
  <c r="K222" i="16"/>
  <c r="L222" i="16"/>
  <c r="M222" i="16"/>
  <c r="N222" i="16"/>
  <c r="O222" i="16"/>
  <c r="P222" i="16"/>
  <c r="Q222" i="16"/>
  <c r="R222" i="16"/>
  <c r="S222" i="16"/>
  <c r="T222" i="16"/>
  <c r="U222" i="16"/>
  <c r="V222" i="16"/>
  <c r="W222" i="16"/>
  <c r="X222" i="16"/>
  <c r="Y222" i="16"/>
  <c r="Z222" i="16"/>
  <c r="A223" i="16"/>
  <c r="C223" i="16"/>
  <c r="D223" i="16"/>
  <c r="E223" i="16"/>
  <c r="F223" i="16"/>
  <c r="G223" i="16"/>
  <c r="H223" i="16"/>
  <c r="I223" i="16"/>
  <c r="J223" i="16"/>
  <c r="K223" i="16"/>
  <c r="L223" i="16"/>
  <c r="M223" i="16"/>
  <c r="N223" i="16"/>
  <c r="O223" i="16"/>
  <c r="P223" i="16"/>
  <c r="Q223" i="16"/>
  <c r="R223" i="16"/>
  <c r="S223" i="16"/>
  <c r="T223" i="16"/>
  <c r="U223" i="16"/>
  <c r="V223" i="16"/>
  <c r="W223" i="16"/>
  <c r="X223" i="16"/>
  <c r="Y223" i="16"/>
  <c r="Z223" i="16"/>
  <c r="A224" i="16"/>
  <c r="C224" i="16"/>
  <c r="D224" i="16"/>
  <c r="E224" i="16"/>
  <c r="F224" i="16"/>
  <c r="G224" i="16"/>
  <c r="H224" i="16"/>
  <c r="I224" i="16"/>
  <c r="J224" i="16"/>
  <c r="K224" i="16"/>
  <c r="L224" i="16"/>
  <c r="M224" i="16"/>
  <c r="N224" i="16"/>
  <c r="O224" i="16"/>
  <c r="P224" i="16"/>
  <c r="Q224" i="16"/>
  <c r="R224" i="16"/>
  <c r="S224" i="16"/>
  <c r="T224" i="16"/>
  <c r="U224" i="16"/>
  <c r="V224" i="16"/>
  <c r="W224" i="16"/>
  <c r="X224" i="16"/>
  <c r="Y224" i="16"/>
  <c r="Z224" i="16"/>
  <c r="A225" i="16"/>
  <c r="C225" i="16"/>
  <c r="D225" i="16"/>
  <c r="E225" i="16"/>
  <c r="F225" i="16"/>
  <c r="G225" i="16"/>
  <c r="H225" i="16"/>
  <c r="I225" i="16"/>
  <c r="J225" i="16"/>
  <c r="K225" i="16"/>
  <c r="L225" i="16"/>
  <c r="M225" i="16"/>
  <c r="N225" i="16"/>
  <c r="O225" i="16"/>
  <c r="P225" i="16"/>
  <c r="Q225" i="16"/>
  <c r="R225" i="16"/>
  <c r="S225" i="16"/>
  <c r="T225" i="16"/>
  <c r="U225" i="16"/>
  <c r="V225" i="16"/>
  <c r="W225" i="16"/>
  <c r="X225" i="16"/>
  <c r="Y225" i="16"/>
  <c r="Z225" i="16"/>
  <c r="A226" i="16"/>
  <c r="C226" i="16"/>
  <c r="D226" i="16"/>
  <c r="E226" i="16"/>
  <c r="F226" i="16"/>
  <c r="G226" i="16"/>
  <c r="H226" i="16"/>
  <c r="I226" i="16"/>
  <c r="J226" i="16"/>
  <c r="K226" i="16"/>
  <c r="L226" i="16"/>
  <c r="M226" i="16"/>
  <c r="N226" i="16"/>
  <c r="O226" i="16"/>
  <c r="P226" i="16"/>
  <c r="Q226" i="16"/>
  <c r="R226" i="16"/>
  <c r="S226" i="16"/>
  <c r="T226" i="16"/>
  <c r="U226" i="16"/>
  <c r="V226" i="16"/>
  <c r="W226" i="16"/>
  <c r="X226" i="16"/>
  <c r="Y226" i="16"/>
  <c r="Z226" i="16"/>
  <c r="A227" i="16"/>
  <c r="C227" i="16"/>
  <c r="D227" i="16"/>
  <c r="E227" i="16"/>
  <c r="F227" i="16"/>
  <c r="G227" i="16"/>
  <c r="H227" i="16"/>
  <c r="I227" i="16"/>
  <c r="J227" i="16"/>
  <c r="K227" i="16"/>
  <c r="L227" i="16"/>
  <c r="M227" i="16"/>
  <c r="N227" i="16"/>
  <c r="O227" i="16"/>
  <c r="P227" i="16"/>
  <c r="Q227" i="16"/>
  <c r="R227" i="16"/>
  <c r="S227" i="16"/>
  <c r="T227" i="16"/>
  <c r="U227" i="16"/>
  <c r="V227" i="16"/>
  <c r="W227" i="16"/>
  <c r="X227" i="16"/>
  <c r="Y227" i="16"/>
  <c r="Z227" i="16"/>
  <c r="A228" i="16"/>
  <c r="C228" i="16"/>
  <c r="D228" i="16"/>
  <c r="E228" i="16"/>
  <c r="F228" i="16"/>
  <c r="G228" i="16"/>
  <c r="H228" i="16"/>
  <c r="I228" i="16"/>
  <c r="J228" i="16"/>
  <c r="K228" i="16"/>
  <c r="L228" i="16"/>
  <c r="M228" i="16"/>
  <c r="N228" i="16"/>
  <c r="O228" i="16"/>
  <c r="P228" i="16"/>
  <c r="Q228" i="16"/>
  <c r="R228" i="16"/>
  <c r="S228" i="16"/>
  <c r="T228" i="16"/>
  <c r="U228" i="16"/>
  <c r="V228" i="16"/>
  <c r="W228" i="16"/>
  <c r="X228" i="16"/>
  <c r="Y228" i="16"/>
  <c r="Z228" i="16"/>
  <c r="A229" i="16"/>
  <c r="C229" i="16"/>
  <c r="D229" i="16"/>
  <c r="E229" i="16"/>
  <c r="F229" i="16"/>
  <c r="G229" i="16"/>
  <c r="H229" i="16"/>
  <c r="I229" i="16"/>
  <c r="J229" i="16"/>
  <c r="K229" i="16"/>
  <c r="L229" i="16"/>
  <c r="M229" i="16"/>
  <c r="N229" i="16"/>
  <c r="O229" i="16"/>
  <c r="P229" i="16"/>
  <c r="Q229" i="16"/>
  <c r="R229" i="16"/>
  <c r="S229" i="16"/>
  <c r="T229" i="16"/>
  <c r="U229" i="16"/>
  <c r="V229" i="16"/>
  <c r="W229" i="16"/>
  <c r="X229" i="16"/>
  <c r="Y229" i="16"/>
  <c r="Z229" i="16"/>
  <c r="A230" i="16"/>
  <c r="C230" i="16"/>
  <c r="D230" i="16"/>
  <c r="E230" i="16"/>
  <c r="F230" i="16"/>
  <c r="G230" i="16"/>
  <c r="H230" i="16"/>
  <c r="I230" i="16"/>
  <c r="J230" i="16"/>
  <c r="K230" i="16"/>
  <c r="L230" i="16"/>
  <c r="M230" i="16"/>
  <c r="N230" i="16"/>
  <c r="O230" i="16"/>
  <c r="P230" i="16"/>
  <c r="Q230" i="16"/>
  <c r="R230" i="16"/>
  <c r="S230" i="16"/>
  <c r="T230" i="16"/>
  <c r="U230" i="16"/>
  <c r="V230" i="16"/>
  <c r="W230" i="16"/>
  <c r="X230" i="16"/>
  <c r="Y230" i="16"/>
  <c r="Z230" i="16"/>
  <c r="A231" i="16"/>
  <c r="C231" i="16"/>
  <c r="D231" i="16"/>
  <c r="E231" i="16"/>
  <c r="F231" i="16"/>
  <c r="G231" i="16"/>
  <c r="H231" i="16"/>
  <c r="I231" i="16"/>
  <c r="J231" i="16"/>
  <c r="K231" i="16"/>
  <c r="L231" i="16"/>
  <c r="M231" i="16"/>
  <c r="N231" i="16"/>
  <c r="O231" i="16"/>
  <c r="P231" i="16"/>
  <c r="Q231" i="16"/>
  <c r="R231" i="16"/>
  <c r="S231" i="16"/>
  <c r="T231" i="16"/>
  <c r="U231" i="16"/>
  <c r="V231" i="16"/>
  <c r="W231" i="16"/>
  <c r="X231" i="16"/>
  <c r="Y231" i="16"/>
  <c r="Z231" i="16"/>
  <c r="A232" i="16"/>
  <c r="C232" i="16"/>
  <c r="D232" i="16"/>
  <c r="E232" i="16"/>
  <c r="F232" i="16"/>
  <c r="G232" i="16"/>
  <c r="H232" i="16"/>
  <c r="I232" i="16"/>
  <c r="J232" i="16"/>
  <c r="K232" i="16"/>
  <c r="L232" i="16"/>
  <c r="M232" i="16"/>
  <c r="N232" i="16"/>
  <c r="O232" i="16"/>
  <c r="P232" i="16"/>
  <c r="Q232" i="16"/>
  <c r="R232" i="16"/>
  <c r="S232" i="16"/>
  <c r="T232" i="16"/>
  <c r="U232" i="16"/>
  <c r="V232" i="16"/>
  <c r="W232" i="16"/>
  <c r="X232" i="16"/>
  <c r="Y232" i="16"/>
  <c r="Z232" i="16"/>
  <c r="A233" i="16"/>
  <c r="C233" i="16"/>
  <c r="D233" i="16"/>
  <c r="E233" i="16"/>
  <c r="F233" i="16"/>
  <c r="G233" i="16"/>
  <c r="H233" i="16"/>
  <c r="I233" i="16"/>
  <c r="J233" i="16"/>
  <c r="K233" i="16"/>
  <c r="L233" i="16"/>
  <c r="M233" i="16"/>
  <c r="N233" i="16"/>
  <c r="O233" i="16"/>
  <c r="P233" i="16"/>
  <c r="Q233" i="16"/>
  <c r="R233" i="16"/>
  <c r="S233" i="16"/>
  <c r="T233" i="16"/>
  <c r="U233" i="16"/>
  <c r="V233" i="16"/>
  <c r="W233" i="16"/>
  <c r="X233" i="16"/>
  <c r="Y233" i="16"/>
  <c r="Z233" i="16"/>
  <c r="A234" i="16"/>
  <c r="C234" i="16"/>
  <c r="D234" i="16"/>
  <c r="E234" i="16"/>
  <c r="F234" i="16"/>
  <c r="G234" i="16"/>
  <c r="H234" i="16"/>
  <c r="I234" i="16"/>
  <c r="J234" i="16"/>
  <c r="K234" i="16"/>
  <c r="L234" i="16"/>
  <c r="M234" i="16"/>
  <c r="N234" i="16"/>
  <c r="O234" i="16"/>
  <c r="P234" i="16"/>
  <c r="Q234" i="16"/>
  <c r="R234" i="16"/>
  <c r="S234" i="16"/>
  <c r="T234" i="16"/>
  <c r="U234" i="16"/>
  <c r="V234" i="16"/>
  <c r="W234" i="16"/>
  <c r="X234" i="16"/>
  <c r="Y234" i="16"/>
  <c r="Z234" i="16"/>
  <c r="A235" i="16"/>
  <c r="C235" i="16"/>
  <c r="D235" i="16"/>
  <c r="E235" i="16"/>
  <c r="F235" i="16"/>
  <c r="G235" i="16"/>
  <c r="H235" i="16"/>
  <c r="I235" i="16"/>
  <c r="J235" i="16"/>
  <c r="K235" i="16"/>
  <c r="L235" i="16"/>
  <c r="M235" i="16"/>
  <c r="N235" i="16"/>
  <c r="O235" i="16"/>
  <c r="P235" i="16"/>
  <c r="Q235" i="16"/>
  <c r="R235" i="16"/>
  <c r="S235" i="16"/>
  <c r="T235" i="16"/>
  <c r="U235" i="16"/>
  <c r="V235" i="16"/>
  <c r="W235" i="16"/>
  <c r="X235" i="16"/>
  <c r="Y235" i="16"/>
  <c r="Z235" i="16"/>
  <c r="A236" i="16"/>
  <c r="C236" i="16"/>
  <c r="D236" i="16"/>
  <c r="E236" i="16"/>
  <c r="F236" i="16"/>
  <c r="G236" i="16"/>
  <c r="H236" i="16"/>
  <c r="I236" i="16"/>
  <c r="J236" i="16"/>
  <c r="K236" i="16"/>
  <c r="L236" i="16"/>
  <c r="M236" i="16"/>
  <c r="N236" i="16"/>
  <c r="O236" i="16"/>
  <c r="P236" i="16"/>
  <c r="Q236" i="16"/>
  <c r="R236" i="16"/>
  <c r="S236" i="16"/>
  <c r="T236" i="16"/>
  <c r="U236" i="16"/>
  <c r="V236" i="16"/>
  <c r="W236" i="16"/>
  <c r="X236" i="16"/>
  <c r="Y236" i="16"/>
  <c r="Z236" i="16"/>
  <c r="A237" i="16"/>
  <c r="C237" i="16"/>
  <c r="D237" i="16"/>
  <c r="E237" i="16"/>
  <c r="F237" i="16"/>
  <c r="G237" i="16"/>
  <c r="H237" i="16"/>
  <c r="I237" i="16"/>
  <c r="J237" i="16"/>
  <c r="K237" i="16"/>
  <c r="L237" i="16"/>
  <c r="M237" i="16"/>
  <c r="N237" i="16"/>
  <c r="O237" i="16"/>
  <c r="P237" i="16"/>
  <c r="Q237" i="16"/>
  <c r="R237" i="16"/>
  <c r="S237" i="16"/>
  <c r="T237" i="16"/>
  <c r="U237" i="16"/>
  <c r="V237" i="16"/>
  <c r="W237" i="16"/>
  <c r="X237" i="16"/>
  <c r="Y237" i="16"/>
  <c r="Z237" i="16"/>
  <c r="A238" i="16"/>
  <c r="C238" i="16"/>
  <c r="D238" i="16"/>
  <c r="E238" i="16"/>
  <c r="F238" i="16"/>
  <c r="G238" i="16"/>
  <c r="H238" i="16"/>
  <c r="I238" i="16"/>
  <c r="J238" i="16"/>
  <c r="K238" i="16"/>
  <c r="L238" i="16"/>
  <c r="M238" i="16"/>
  <c r="N238" i="16"/>
  <c r="O238" i="16"/>
  <c r="P238" i="16"/>
  <c r="Q238" i="16"/>
  <c r="R238" i="16"/>
  <c r="S238" i="16"/>
  <c r="T238" i="16"/>
  <c r="U238" i="16"/>
  <c r="V238" i="16"/>
  <c r="W238" i="16"/>
  <c r="X238" i="16"/>
  <c r="Y238" i="16"/>
  <c r="Z238" i="16"/>
  <c r="A239" i="16"/>
  <c r="C239" i="16"/>
  <c r="D239" i="16"/>
  <c r="E239" i="16"/>
  <c r="F239" i="16"/>
  <c r="G239" i="16"/>
  <c r="H239" i="16"/>
  <c r="I239" i="16"/>
  <c r="J239" i="16"/>
  <c r="K239" i="16"/>
  <c r="L239" i="16"/>
  <c r="M239" i="16"/>
  <c r="N239" i="16"/>
  <c r="O239" i="16"/>
  <c r="P239" i="16"/>
  <c r="Q239" i="16"/>
  <c r="R239" i="16"/>
  <c r="S239" i="16"/>
  <c r="T239" i="16"/>
  <c r="U239" i="16"/>
  <c r="V239" i="16"/>
  <c r="W239" i="16"/>
  <c r="X239" i="16"/>
  <c r="Y239" i="16"/>
  <c r="Z239" i="16"/>
  <c r="A240" i="16"/>
  <c r="C240" i="16"/>
  <c r="D240" i="16"/>
  <c r="E240" i="16"/>
  <c r="F240" i="16"/>
  <c r="G240" i="16"/>
  <c r="H240" i="16"/>
  <c r="I240" i="16"/>
  <c r="J240" i="16"/>
  <c r="K240" i="16"/>
  <c r="L240" i="16"/>
  <c r="M240" i="16"/>
  <c r="N240" i="16"/>
  <c r="O240" i="16"/>
  <c r="P240" i="16"/>
  <c r="Q240" i="16"/>
  <c r="R240" i="16"/>
  <c r="S240" i="16"/>
  <c r="T240" i="16"/>
  <c r="U240" i="16"/>
  <c r="V240" i="16"/>
  <c r="W240" i="16"/>
  <c r="X240" i="16"/>
  <c r="Y240" i="16"/>
  <c r="Z240" i="16"/>
  <c r="A241" i="16"/>
  <c r="C241" i="16"/>
  <c r="D241" i="16"/>
  <c r="E241" i="16"/>
  <c r="F241" i="16"/>
  <c r="G241" i="16"/>
  <c r="H241" i="16"/>
  <c r="I241" i="16"/>
  <c r="J241" i="16"/>
  <c r="K241" i="16"/>
  <c r="L241" i="16"/>
  <c r="M241" i="16"/>
  <c r="N241" i="16"/>
  <c r="O241" i="16"/>
  <c r="P241" i="16"/>
  <c r="Q241" i="16"/>
  <c r="R241" i="16"/>
  <c r="S241" i="16"/>
  <c r="T241" i="16"/>
  <c r="U241" i="16"/>
  <c r="V241" i="16"/>
  <c r="W241" i="16"/>
  <c r="X241" i="16"/>
  <c r="Y241" i="16"/>
  <c r="Z241" i="16"/>
  <c r="A242" i="16"/>
  <c r="C242" i="16"/>
  <c r="D242" i="16"/>
  <c r="E242" i="16"/>
  <c r="F242" i="16"/>
  <c r="G242" i="16"/>
  <c r="H242" i="16"/>
  <c r="I242" i="16"/>
  <c r="J242" i="16"/>
  <c r="K242" i="16"/>
  <c r="L242" i="16"/>
  <c r="M242" i="16"/>
  <c r="N242" i="16"/>
  <c r="O242" i="16"/>
  <c r="P242" i="16"/>
  <c r="Q242" i="16"/>
  <c r="R242" i="16"/>
  <c r="S242" i="16"/>
  <c r="T242" i="16"/>
  <c r="U242" i="16"/>
  <c r="V242" i="16"/>
  <c r="W242" i="16"/>
  <c r="X242" i="16"/>
  <c r="Y242" i="16"/>
  <c r="Z242" i="16"/>
  <c r="A243" i="16"/>
  <c r="C243" i="16"/>
  <c r="D243" i="16"/>
  <c r="E243" i="16"/>
  <c r="F243" i="16"/>
  <c r="G243" i="16"/>
  <c r="H243" i="16"/>
  <c r="I243" i="16"/>
  <c r="J243" i="16"/>
  <c r="K243" i="16"/>
  <c r="L243" i="16"/>
  <c r="M243" i="16"/>
  <c r="N243" i="16"/>
  <c r="O243" i="16"/>
  <c r="P243" i="16"/>
  <c r="Q243" i="16"/>
  <c r="R243" i="16"/>
  <c r="S243" i="16"/>
  <c r="T243" i="16"/>
  <c r="U243" i="16"/>
  <c r="V243" i="16"/>
  <c r="W243" i="16"/>
  <c r="X243" i="16"/>
  <c r="Y243" i="16"/>
  <c r="Z243" i="16"/>
  <c r="A244" i="16"/>
  <c r="C244" i="16"/>
  <c r="D244" i="16"/>
  <c r="E244" i="16"/>
  <c r="F244" i="16"/>
  <c r="G244" i="16"/>
  <c r="H244" i="16"/>
  <c r="I244" i="16"/>
  <c r="J244" i="16"/>
  <c r="K244" i="16"/>
  <c r="L244" i="16"/>
  <c r="M244" i="16"/>
  <c r="N244" i="16"/>
  <c r="O244" i="16"/>
  <c r="P244" i="16"/>
  <c r="Q244" i="16"/>
  <c r="R244" i="16"/>
  <c r="S244" i="16"/>
  <c r="T244" i="16"/>
  <c r="U244" i="16"/>
  <c r="V244" i="16"/>
  <c r="W244" i="16"/>
  <c r="X244" i="16"/>
  <c r="Y244" i="16"/>
  <c r="Z244" i="16"/>
  <c r="A245" i="16"/>
  <c r="C245" i="16"/>
  <c r="D245" i="16"/>
  <c r="E245" i="16"/>
  <c r="F245" i="16"/>
  <c r="G245" i="16"/>
  <c r="H245" i="16"/>
  <c r="I245" i="16"/>
  <c r="J245" i="16"/>
  <c r="K245" i="16"/>
  <c r="L245" i="16"/>
  <c r="M245" i="16"/>
  <c r="N245" i="16"/>
  <c r="O245" i="16"/>
  <c r="P245" i="16"/>
  <c r="Q245" i="16"/>
  <c r="R245" i="16"/>
  <c r="S245" i="16"/>
  <c r="T245" i="16"/>
  <c r="U245" i="16"/>
  <c r="V245" i="16"/>
  <c r="W245" i="16"/>
  <c r="X245" i="16"/>
  <c r="Y245" i="16"/>
  <c r="Z245" i="16"/>
  <c r="A4" i="15"/>
  <c r="L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J21" i="15"/>
  <c r="A22" i="15"/>
  <c r="A23" i="15"/>
  <c r="C23" i="15"/>
  <c r="D23" i="15"/>
  <c r="F23" i="15"/>
  <c r="G23" i="15"/>
  <c r="J23" i="15"/>
  <c r="K23" i="15"/>
  <c r="L23" i="15"/>
  <c r="M23" i="15"/>
  <c r="N23" i="15"/>
  <c r="O23" i="15"/>
  <c r="R23" i="15"/>
  <c r="S23" i="15"/>
  <c r="T23" i="15"/>
  <c r="U23" i="15"/>
  <c r="W23" i="15"/>
  <c r="A24" i="15"/>
  <c r="C24" i="15"/>
  <c r="D24" i="15"/>
  <c r="F24" i="15"/>
  <c r="H24" i="15"/>
  <c r="J24" i="15"/>
  <c r="K24" i="15"/>
  <c r="L24" i="15"/>
  <c r="M24" i="15"/>
  <c r="N24" i="15"/>
  <c r="P24" i="15"/>
  <c r="Q24" i="15"/>
  <c r="R24" i="15"/>
  <c r="S24" i="15"/>
  <c r="T24" i="15"/>
  <c r="U24" i="15"/>
  <c r="V24" i="15"/>
  <c r="W24" i="15"/>
  <c r="A25" i="15"/>
  <c r="C25" i="15"/>
  <c r="D25" i="15"/>
  <c r="G25" i="15"/>
  <c r="H25" i="15"/>
  <c r="J25" i="15"/>
  <c r="K25" i="15"/>
  <c r="L25" i="15"/>
  <c r="M25" i="15"/>
  <c r="O25" i="15"/>
  <c r="P25" i="15"/>
  <c r="R25" i="15"/>
  <c r="S25" i="15"/>
  <c r="T25" i="15"/>
  <c r="U25" i="15"/>
  <c r="A26" i="15"/>
  <c r="C26" i="15"/>
  <c r="D26" i="15"/>
  <c r="F26" i="15"/>
  <c r="G26" i="15"/>
  <c r="H26" i="15"/>
  <c r="J26" i="15"/>
  <c r="K26" i="15"/>
  <c r="L26" i="15"/>
  <c r="N26" i="15"/>
  <c r="O26" i="15"/>
  <c r="P26" i="15"/>
  <c r="Q26" i="15"/>
  <c r="R26" i="15"/>
  <c r="S26" i="15"/>
  <c r="T26" i="15"/>
  <c r="W26" i="15"/>
  <c r="A27" i="15"/>
  <c r="C27" i="15"/>
  <c r="D27" i="15"/>
  <c r="F27" i="15"/>
  <c r="G27" i="15"/>
  <c r="H27" i="15"/>
  <c r="J27" i="15"/>
  <c r="K27" i="15"/>
  <c r="M27" i="15"/>
  <c r="N27" i="15"/>
  <c r="O27" i="15"/>
  <c r="P27" i="15"/>
  <c r="R27" i="15"/>
  <c r="S27" i="15"/>
  <c r="U27" i="15"/>
  <c r="W27" i="15"/>
  <c r="A28" i="15"/>
  <c r="C28" i="15"/>
  <c r="D28" i="15"/>
  <c r="E28" i="15"/>
  <c r="F28" i="15"/>
  <c r="G28" i="15"/>
  <c r="H28" i="15"/>
  <c r="J28" i="15"/>
  <c r="L28" i="15"/>
  <c r="M28" i="15"/>
  <c r="N28" i="15"/>
  <c r="O28" i="15"/>
  <c r="P28" i="15"/>
  <c r="Q28" i="15"/>
  <c r="R28" i="15"/>
  <c r="T28" i="15"/>
  <c r="U28" i="15"/>
  <c r="V28" i="15"/>
  <c r="W28" i="15"/>
  <c r="A29" i="15"/>
  <c r="C29" i="15"/>
  <c r="F29" i="15"/>
  <c r="G29" i="15"/>
  <c r="H29" i="15"/>
  <c r="J29" i="15"/>
  <c r="K29" i="15"/>
  <c r="L29" i="15"/>
  <c r="M29" i="15"/>
  <c r="N29" i="15"/>
  <c r="O29" i="15"/>
  <c r="P29" i="15"/>
  <c r="R29" i="15"/>
  <c r="S29" i="15"/>
  <c r="T29" i="15"/>
  <c r="U29" i="15"/>
  <c r="W29" i="15"/>
  <c r="A30" i="15"/>
  <c r="D30" i="15"/>
  <c r="F30" i="15"/>
  <c r="G30" i="15"/>
  <c r="H30" i="15"/>
  <c r="J30" i="15"/>
  <c r="K30" i="15"/>
  <c r="L30" i="15"/>
  <c r="M30" i="15"/>
  <c r="N30" i="15"/>
  <c r="O30" i="15"/>
  <c r="P30" i="15"/>
  <c r="R30" i="15"/>
  <c r="S30" i="15"/>
  <c r="T30" i="15"/>
  <c r="U30" i="15"/>
  <c r="V30" i="15"/>
  <c r="W30" i="15"/>
  <c r="A31" i="15"/>
  <c r="C31" i="15"/>
  <c r="D31" i="15"/>
  <c r="F31" i="15"/>
  <c r="G31" i="15"/>
  <c r="J31" i="15"/>
  <c r="K31" i="15"/>
  <c r="L31" i="15"/>
  <c r="M31" i="15"/>
  <c r="N31" i="15"/>
  <c r="O31" i="15"/>
  <c r="R31" i="15"/>
  <c r="S31" i="15"/>
  <c r="T31" i="15"/>
  <c r="U31" i="15"/>
  <c r="W31" i="15"/>
  <c r="A32" i="15"/>
  <c r="C32" i="15"/>
  <c r="D32" i="15"/>
  <c r="F32" i="15"/>
  <c r="G32" i="15"/>
  <c r="I32" i="15"/>
  <c r="J32" i="15"/>
  <c r="K32" i="15"/>
  <c r="L32" i="15"/>
  <c r="M32" i="15"/>
  <c r="N32" i="15"/>
  <c r="O32" i="15"/>
  <c r="R32" i="15"/>
  <c r="S32" i="15"/>
  <c r="T32" i="15"/>
  <c r="U32" i="15"/>
  <c r="W32" i="15"/>
  <c r="A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A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A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A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A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A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A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A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A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A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A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A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A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A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A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A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A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A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A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A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A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A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A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A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A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A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A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A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A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A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A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A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A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A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Q66" i="15"/>
  <c r="R66" i="15"/>
  <c r="S66" i="15"/>
  <c r="T66" i="15"/>
  <c r="U66" i="15"/>
  <c r="V66" i="15"/>
  <c r="W66" i="15"/>
  <c r="A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A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V68" i="15"/>
  <c r="W68" i="15"/>
  <c r="A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A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S70" i="15"/>
  <c r="T70" i="15"/>
  <c r="U70" i="15"/>
  <c r="V70" i="15"/>
  <c r="W70" i="15"/>
  <c r="A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A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A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S73" i="15"/>
  <c r="T73" i="15"/>
  <c r="U73" i="15"/>
  <c r="V73" i="15"/>
  <c r="W73" i="15"/>
  <c r="A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Q74" i="15"/>
  <c r="R74" i="15"/>
  <c r="S74" i="15"/>
  <c r="T74" i="15"/>
  <c r="U74" i="15"/>
  <c r="V74" i="15"/>
  <c r="W74" i="15"/>
  <c r="A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A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Q76" i="15"/>
  <c r="R76" i="15"/>
  <c r="S76" i="15"/>
  <c r="T76" i="15"/>
  <c r="U76" i="15"/>
  <c r="V76" i="15"/>
  <c r="W76" i="15"/>
  <c r="A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A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Q78" i="15"/>
  <c r="R78" i="15"/>
  <c r="S78" i="15"/>
  <c r="T78" i="15"/>
  <c r="U78" i="15"/>
  <c r="V78" i="15"/>
  <c r="W78" i="15"/>
  <c r="A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Q79" i="15"/>
  <c r="R79" i="15"/>
  <c r="S79" i="15"/>
  <c r="T79" i="15"/>
  <c r="U79" i="15"/>
  <c r="V79" i="15"/>
  <c r="W79" i="15"/>
  <c r="A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S80" i="15"/>
  <c r="T80" i="15"/>
  <c r="U80" i="15"/>
  <c r="V80" i="15"/>
  <c r="W80" i="15"/>
  <c r="A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A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S82" i="15"/>
  <c r="T82" i="15"/>
  <c r="U82" i="15"/>
  <c r="V82" i="15"/>
  <c r="W82" i="15"/>
  <c r="A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S83" i="15"/>
  <c r="T83" i="15"/>
  <c r="U83" i="15"/>
  <c r="V83" i="15"/>
  <c r="W83" i="15"/>
  <c r="A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S84" i="15"/>
  <c r="T84" i="15"/>
  <c r="U84" i="15"/>
  <c r="V84" i="15"/>
  <c r="W84" i="15"/>
  <c r="A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A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Q86" i="15"/>
  <c r="R86" i="15"/>
  <c r="S86" i="15"/>
  <c r="T86" i="15"/>
  <c r="U86" i="15"/>
  <c r="V86" i="15"/>
  <c r="W86" i="15"/>
  <c r="A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Q87" i="15"/>
  <c r="R87" i="15"/>
  <c r="S87" i="15"/>
  <c r="T87" i="15"/>
  <c r="U87" i="15"/>
  <c r="V87" i="15"/>
  <c r="W87" i="15"/>
  <c r="A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R88" i="15"/>
  <c r="S88" i="15"/>
  <c r="T88" i="15"/>
  <c r="U88" i="15"/>
  <c r="V88" i="15"/>
  <c r="W88" i="15"/>
  <c r="A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A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Q90" i="15"/>
  <c r="R90" i="15"/>
  <c r="S90" i="15"/>
  <c r="T90" i="15"/>
  <c r="U90" i="15"/>
  <c r="V90" i="15"/>
  <c r="W90" i="15"/>
  <c r="A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Q91" i="15"/>
  <c r="R91" i="15"/>
  <c r="S91" i="15"/>
  <c r="T91" i="15"/>
  <c r="U91" i="15"/>
  <c r="V91" i="15"/>
  <c r="W91" i="15"/>
  <c r="A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Q92" i="15"/>
  <c r="R92" i="15"/>
  <c r="S92" i="15"/>
  <c r="T92" i="15"/>
  <c r="U92" i="15"/>
  <c r="V92" i="15"/>
  <c r="W92" i="15"/>
  <c r="A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A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Q94" i="15"/>
  <c r="R94" i="15"/>
  <c r="S94" i="15"/>
  <c r="T94" i="15"/>
  <c r="U94" i="15"/>
  <c r="V94" i="15"/>
  <c r="W94" i="15"/>
  <c r="A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Q95" i="15"/>
  <c r="R95" i="15"/>
  <c r="S95" i="15"/>
  <c r="T95" i="15"/>
  <c r="U95" i="15"/>
  <c r="V95" i="15"/>
  <c r="W95" i="15"/>
  <c r="A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R96" i="15"/>
  <c r="S96" i="15"/>
  <c r="T96" i="15"/>
  <c r="U96" i="15"/>
  <c r="V96" i="15"/>
  <c r="W96" i="15"/>
  <c r="A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A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A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A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A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A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W102" i="15"/>
  <c r="A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Q103" i="15"/>
  <c r="R103" i="15"/>
  <c r="S103" i="15"/>
  <c r="T103" i="15"/>
  <c r="U103" i="15"/>
  <c r="V103" i="15"/>
  <c r="W103" i="15"/>
  <c r="A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Q104" i="15"/>
  <c r="R104" i="15"/>
  <c r="S104" i="15"/>
  <c r="T104" i="15"/>
  <c r="U104" i="15"/>
  <c r="V104" i="15"/>
  <c r="W104" i="15"/>
  <c r="A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A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Q106" i="15"/>
  <c r="R106" i="15"/>
  <c r="S106" i="15"/>
  <c r="T106" i="15"/>
  <c r="U106" i="15"/>
  <c r="V106" i="15"/>
  <c r="W106" i="15"/>
  <c r="A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V107" i="15"/>
  <c r="W107" i="15"/>
  <c r="A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Q108" i="15"/>
  <c r="R108" i="15"/>
  <c r="S108" i="15"/>
  <c r="T108" i="15"/>
  <c r="U108" i="15"/>
  <c r="V108" i="15"/>
  <c r="W108" i="15"/>
  <c r="A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A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Q110" i="15"/>
  <c r="R110" i="15"/>
  <c r="S110" i="15"/>
  <c r="T110" i="15"/>
  <c r="U110" i="15"/>
  <c r="V110" i="15"/>
  <c r="W110" i="15"/>
  <c r="A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Q111" i="15"/>
  <c r="R111" i="15"/>
  <c r="S111" i="15"/>
  <c r="T111" i="15"/>
  <c r="U111" i="15"/>
  <c r="V111" i="15"/>
  <c r="W111" i="15"/>
  <c r="A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Q112" i="15"/>
  <c r="R112" i="15"/>
  <c r="S112" i="15"/>
  <c r="T112" i="15"/>
  <c r="U112" i="15"/>
  <c r="V112" i="15"/>
  <c r="W112" i="15"/>
  <c r="A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Q113" i="15"/>
  <c r="R113" i="15"/>
  <c r="S113" i="15"/>
  <c r="T113" i="15"/>
  <c r="U113" i="15"/>
  <c r="V113" i="15"/>
  <c r="W113" i="15"/>
  <c r="A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Q114" i="15"/>
  <c r="R114" i="15"/>
  <c r="S114" i="15"/>
  <c r="T114" i="15"/>
  <c r="U114" i="15"/>
  <c r="V114" i="15"/>
  <c r="W114" i="15"/>
  <c r="A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Q115" i="15"/>
  <c r="R115" i="15"/>
  <c r="S115" i="15"/>
  <c r="T115" i="15"/>
  <c r="U115" i="15"/>
  <c r="V115" i="15"/>
  <c r="W115" i="15"/>
  <c r="A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Q116" i="15"/>
  <c r="R116" i="15"/>
  <c r="S116" i="15"/>
  <c r="T116" i="15"/>
  <c r="U116" i="15"/>
  <c r="V116" i="15"/>
  <c r="W116" i="15"/>
  <c r="A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Q117" i="15"/>
  <c r="R117" i="15"/>
  <c r="S117" i="15"/>
  <c r="T117" i="15"/>
  <c r="U117" i="15"/>
  <c r="V117" i="15"/>
  <c r="W117" i="15"/>
  <c r="A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Q118" i="15"/>
  <c r="R118" i="15"/>
  <c r="S118" i="15"/>
  <c r="T118" i="15"/>
  <c r="U118" i="15"/>
  <c r="V118" i="15"/>
  <c r="W118" i="15"/>
  <c r="A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R119" i="15"/>
  <c r="S119" i="15"/>
  <c r="T119" i="15"/>
  <c r="U119" i="15"/>
  <c r="V119" i="15"/>
  <c r="W119" i="15"/>
  <c r="A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Q120" i="15"/>
  <c r="R120" i="15"/>
  <c r="S120" i="15"/>
  <c r="T120" i="15"/>
  <c r="U120" i="15"/>
  <c r="V120" i="15"/>
  <c r="W120" i="15"/>
  <c r="A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Q121" i="15"/>
  <c r="R121" i="15"/>
  <c r="S121" i="15"/>
  <c r="T121" i="15"/>
  <c r="U121" i="15"/>
  <c r="V121" i="15"/>
  <c r="W121" i="15"/>
  <c r="A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Q122" i="15"/>
  <c r="R122" i="15"/>
  <c r="S122" i="15"/>
  <c r="T122" i="15"/>
  <c r="U122" i="15"/>
  <c r="V122" i="15"/>
  <c r="W122" i="15"/>
  <c r="A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Q123" i="15"/>
  <c r="R123" i="15"/>
  <c r="S123" i="15"/>
  <c r="T123" i="15"/>
  <c r="U123" i="15"/>
  <c r="V123" i="15"/>
  <c r="W123" i="15"/>
  <c r="A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Q124" i="15"/>
  <c r="R124" i="15"/>
  <c r="S124" i="15"/>
  <c r="T124" i="15"/>
  <c r="U124" i="15"/>
  <c r="V124" i="15"/>
  <c r="W124" i="15"/>
  <c r="A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Q125" i="15"/>
  <c r="R125" i="15"/>
  <c r="S125" i="15"/>
  <c r="T125" i="15"/>
  <c r="U125" i="15"/>
  <c r="V125" i="15"/>
  <c r="W125" i="15"/>
  <c r="A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Q126" i="15"/>
  <c r="R126" i="15"/>
  <c r="S126" i="15"/>
  <c r="T126" i="15"/>
  <c r="U126" i="15"/>
  <c r="V126" i="15"/>
  <c r="W126" i="15"/>
  <c r="A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Q127" i="15"/>
  <c r="R127" i="15"/>
  <c r="S127" i="15"/>
  <c r="T127" i="15"/>
  <c r="U127" i="15"/>
  <c r="V127" i="15"/>
  <c r="W127" i="15"/>
  <c r="A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Q128" i="15"/>
  <c r="R128" i="15"/>
  <c r="S128" i="15"/>
  <c r="T128" i="15"/>
  <c r="U128" i="15"/>
  <c r="V128" i="15"/>
  <c r="W128" i="15"/>
  <c r="A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Q129" i="15"/>
  <c r="R129" i="15"/>
  <c r="S129" i="15"/>
  <c r="T129" i="15"/>
  <c r="U129" i="15"/>
  <c r="V129" i="15"/>
  <c r="W129" i="15"/>
  <c r="A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Q130" i="15"/>
  <c r="R130" i="15"/>
  <c r="S130" i="15"/>
  <c r="T130" i="15"/>
  <c r="U130" i="15"/>
  <c r="V130" i="15"/>
  <c r="W130" i="15"/>
  <c r="A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Q131" i="15"/>
  <c r="R131" i="15"/>
  <c r="S131" i="15"/>
  <c r="T131" i="15"/>
  <c r="U131" i="15"/>
  <c r="V131" i="15"/>
  <c r="W131" i="15"/>
  <c r="A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Q132" i="15"/>
  <c r="R132" i="15"/>
  <c r="S132" i="15"/>
  <c r="T132" i="15"/>
  <c r="U132" i="15"/>
  <c r="V132" i="15"/>
  <c r="W132" i="15"/>
  <c r="A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Q133" i="15"/>
  <c r="R133" i="15"/>
  <c r="S133" i="15"/>
  <c r="T133" i="15"/>
  <c r="U133" i="15"/>
  <c r="V133" i="15"/>
  <c r="W133" i="15"/>
  <c r="A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Q134" i="15"/>
  <c r="R134" i="15"/>
  <c r="S134" i="15"/>
  <c r="T134" i="15"/>
  <c r="U134" i="15"/>
  <c r="V134" i="15"/>
  <c r="W134" i="15"/>
  <c r="A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Q135" i="15"/>
  <c r="R135" i="15"/>
  <c r="S135" i="15"/>
  <c r="T135" i="15"/>
  <c r="U135" i="15"/>
  <c r="V135" i="15"/>
  <c r="W135" i="15"/>
  <c r="A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Q136" i="15"/>
  <c r="R136" i="15"/>
  <c r="S136" i="15"/>
  <c r="T136" i="15"/>
  <c r="U136" i="15"/>
  <c r="V136" i="15"/>
  <c r="W136" i="15"/>
  <c r="A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Q137" i="15"/>
  <c r="R137" i="15"/>
  <c r="S137" i="15"/>
  <c r="T137" i="15"/>
  <c r="U137" i="15"/>
  <c r="V137" i="15"/>
  <c r="W137" i="15"/>
  <c r="A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Q138" i="15"/>
  <c r="R138" i="15"/>
  <c r="S138" i="15"/>
  <c r="T138" i="15"/>
  <c r="U138" i="15"/>
  <c r="V138" i="15"/>
  <c r="W138" i="15"/>
  <c r="A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Q139" i="15"/>
  <c r="R139" i="15"/>
  <c r="S139" i="15"/>
  <c r="T139" i="15"/>
  <c r="U139" i="15"/>
  <c r="V139" i="15"/>
  <c r="W139" i="15"/>
  <c r="A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Q140" i="15"/>
  <c r="R140" i="15"/>
  <c r="S140" i="15"/>
  <c r="T140" i="15"/>
  <c r="U140" i="15"/>
  <c r="V140" i="15"/>
  <c r="W140" i="15"/>
  <c r="A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Q141" i="15"/>
  <c r="R141" i="15"/>
  <c r="S141" i="15"/>
  <c r="T141" i="15"/>
  <c r="U141" i="15"/>
  <c r="V141" i="15"/>
  <c r="W141" i="15"/>
  <c r="A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Q142" i="15"/>
  <c r="R142" i="15"/>
  <c r="S142" i="15"/>
  <c r="T142" i="15"/>
  <c r="U142" i="15"/>
  <c r="V142" i="15"/>
  <c r="W142" i="15"/>
  <c r="A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Q143" i="15"/>
  <c r="R143" i="15"/>
  <c r="S143" i="15"/>
  <c r="T143" i="15"/>
  <c r="U143" i="15"/>
  <c r="V143" i="15"/>
  <c r="W143" i="15"/>
  <c r="A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Q144" i="15"/>
  <c r="R144" i="15"/>
  <c r="S144" i="15"/>
  <c r="T144" i="15"/>
  <c r="U144" i="15"/>
  <c r="V144" i="15"/>
  <c r="W144" i="15"/>
  <c r="A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Q145" i="15"/>
  <c r="R145" i="15"/>
  <c r="S145" i="15"/>
  <c r="T145" i="15"/>
  <c r="U145" i="15"/>
  <c r="V145" i="15"/>
  <c r="W145" i="15"/>
  <c r="A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R146" i="15"/>
  <c r="S146" i="15"/>
  <c r="T146" i="15"/>
  <c r="U146" i="15"/>
  <c r="V146" i="15"/>
  <c r="W146" i="15"/>
  <c r="A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Q147" i="15"/>
  <c r="R147" i="15"/>
  <c r="S147" i="15"/>
  <c r="T147" i="15"/>
  <c r="U147" i="15"/>
  <c r="V147" i="15"/>
  <c r="W147" i="15"/>
  <c r="A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Q148" i="15"/>
  <c r="R148" i="15"/>
  <c r="S148" i="15"/>
  <c r="T148" i="15"/>
  <c r="U148" i="15"/>
  <c r="V148" i="15"/>
  <c r="W148" i="15"/>
  <c r="A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Q149" i="15"/>
  <c r="R149" i="15"/>
  <c r="S149" i="15"/>
  <c r="T149" i="15"/>
  <c r="U149" i="15"/>
  <c r="V149" i="15"/>
  <c r="W149" i="15"/>
  <c r="A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Q150" i="15"/>
  <c r="R150" i="15"/>
  <c r="S150" i="15"/>
  <c r="T150" i="15"/>
  <c r="U150" i="15"/>
  <c r="V150" i="15"/>
  <c r="W150" i="15"/>
  <c r="A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Q151" i="15"/>
  <c r="R151" i="15"/>
  <c r="S151" i="15"/>
  <c r="T151" i="15"/>
  <c r="U151" i="15"/>
  <c r="V151" i="15"/>
  <c r="W151" i="15"/>
  <c r="A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Q152" i="15"/>
  <c r="R152" i="15"/>
  <c r="S152" i="15"/>
  <c r="T152" i="15"/>
  <c r="U152" i="15"/>
  <c r="V152" i="15"/>
  <c r="W152" i="15"/>
  <c r="A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Q153" i="15"/>
  <c r="R153" i="15"/>
  <c r="S153" i="15"/>
  <c r="T153" i="15"/>
  <c r="U153" i="15"/>
  <c r="V153" i="15"/>
  <c r="W153" i="15"/>
  <c r="A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Q154" i="15"/>
  <c r="R154" i="15"/>
  <c r="S154" i="15"/>
  <c r="T154" i="15"/>
  <c r="U154" i="15"/>
  <c r="V154" i="15"/>
  <c r="W154" i="15"/>
  <c r="A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Q155" i="15"/>
  <c r="R155" i="15"/>
  <c r="S155" i="15"/>
  <c r="T155" i="15"/>
  <c r="U155" i="15"/>
  <c r="V155" i="15"/>
  <c r="W155" i="15"/>
  <c r="A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Q156" i="15"/>
  <c r="R156" i="15"/>
  <c r="S156" i="15"/>
  <c r="T156" i="15"/>
  <c r="U156" i="15"/>
  <c r="V156" i="15"/>
  <c r="W156" i="15"/>
  <c r="A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Q157" i="15"/>
  <c r="R157" i="15"/>
  <c r="S157" i="15"/>
  <c r="T157" i="15"/>
  <c r="U157" i="15"/>
  <c r="V157" i="15"/>
  <c r="W157" i="15"/>
  <c r="A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Q158" i="15"/>
  <c r="R158" i="15"/>
  <c r="S158" i="15"/>
  <c r="T158" i="15"/>
  <c r="U158" i="15"/>
  <c r="V158" i="15"/>
  <c r="W158" i="15"/>
  <c r="A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Q159" i="15"/>
  <c r="R159" i="15"/>
  <c r="S159" i="15"/>
  <c r="T159" i="15"/>
  <c r="U159" i="15"/>
  <c r="V159" i="15"/>
  <c r="W159" i="15"/>
  <c r="A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Q160" i="15"/>
  <c r="R160" i="15"/>
  <c r="S160" i="15"/>
  <c r="T160" i="15"/>
  <c r="U160" i="15"/>
  <c r="V160" i="15"/>
  <c r="W160" i="15"/>
  <c r="A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Q161" i="15"/>
  <c r="R161" i="15"/>
  <c r="S161" i="15"/>
  <c r="T161" i="15"/>
  <c r="U161" i="15"/>
  <c r="V161" i="15"/>
  <c r="W161" i="15"/>
  <c r="A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Q162" i="15"/>
  <c r="R162" i="15"/>
  <c r="S162" i="15"/>
  <c r="T162" i="15"/>
  <c r="U162" i="15"/>
  <c r="V162" i="15"/>
  <c r="W162" i="15"/>
  <c r="A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Q163" i="15"/>
  <c r="R163" i="15"/>
  <c r="S163" i="15"/>
  <c r="T163" i="15"/>
  <c r="U163" i="15"/>
  <c r="V163" i="15"/>
  <c r="W163" i="15"/>
  <c r="A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Q164" i="15"/>
  <c r="R164" i="15"/>
  <c r="S164" i="15"/>
  <c r="T164" i="15"/>
  <c r="U164" i="15"/>
  <c r="V164" i="15"/>
  <c r="W164" i="15"/>
  <c r="A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Q165" i="15"/>
  <c r="R165" i="15"/>
  <c r="S165" i="15"/>
  <c r="T165" i="15"/>
  <c r="U165" i="15"/>
  <c r="V165" i="15"/>
  <c r="W165" i="15"/>
  <c r="A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Q166" i="15"/>
  <c r="R166" i="15"/>
  <c r="S166" i="15"/>
  <c r="T166" i="15"/>
  <c r="U166" i="15"/>
  <c r="V166" i="15"/>
  <c r="W166" i="15"/>
  <c r="A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Q167" i="15"/>
  <c r="R167" i="15"/>
  <c r="S167" i="15"/>
  <c r="T167" i="15"/>
  <c r="U167" i="15"/>
  <c r="V167" i="15"/>
  <c r="W167" i="15"/>
  <c r="A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Q168" i="15"/>
  <c r="R168" i="15"/>
  <c r="S168" i="15"/>
  <c r="T168" i="15"/>
  <c r="U168" i="15"/>
  <c r="V168" i="15"/>
  <c r="W168" i="15"/>
  <c r="A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Q169" i="15"/>
  <c r="R169" i="15"/>
  <c r="S169" i="15"/>
  <c r="T169" i="15"/>
  <c r="U169" i="15"/>
  <c r="V169" i="15"/>
  <c r="W169" i="15"/>
  <c r="A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Q170" i="15"/>
  <c r="R170" i="15"/>
  <c r="S170" i="15"/>
  <c r="T170" i="15"/>
  <c r="U170" i="15"/>
  <c r="V170" i="15"/>
  <c r="W170" i="15"/>
  <c r="A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Q171" i="15"/>
  <c r="R171" i="15"/>
  <c r="S171" i="15"/>
  <c r="T171" i="15"/>
  <c r="U171" i="15"/>
  <c r="V171" i="15"/>
  <c r="W171" i="15"/>
  <c r="A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Q172" i="15"/>
  <c r="R172" i="15"/>
  <c r="S172" i="15"/>
  <c r="T172" i="15"/>
  <c r="U172" i="15"/>
  <c r="V172" i="15"/>
  <c r="W172" i="15"/>
  <c r="A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Q173" i="15"/>
  <c r="R173" i="15"/>
  <c r="S173" i="15"/>
  <c r="T173" i="15"/>
  <c r="U173" i="15"/>
  <c r="V173" i="15"/>
  <c r="W173" i="15"/>
  <c r="A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Q174" i="15"/>
  <c r="R174" i="15"/>
  <c r="S174" i="15"/>
  <c r="T174" i="15"/>
  <c r="U174" i="15"/>
  <c r="V174" i="15"/>
  <c r="W174" i="15"/>
  <c r="A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Q175" i="15"/>
  <c r="R175" i="15"/>
  <c r="S175" i="15"/>
  <c r="T175" i="15"/>
  <c r="U175" i="15"/>
  <c r="V175" i="15"/>
  <c r="W175" i="15"/>
  <c r="A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Q176" i="15"/>
  <c r="R176" i="15"/>
  <c r="S176" i="15"/>
  <c r="T176" i="15"/>
  <c r="U176" i="15"/>
  <c r="V176" i="15"/>
  <c r="W176" i="15"/>
  <c r="A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Q177" i="15"/>
  <c r="R177" i="15"/>
  <c r="S177" i="15"/>
  <c r="T177" i="15"/>
  <c r="U177" i="15"/>
  <c r="V177" i="15"/>
  <c r="W177" i="15"/>
  <c r="A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Q178" i="15"/>
  <c r="R178" i="15"/>
  <c r="S178" i="15"/>
  <c r="T178" i="15"/>
  <c r="U178" i="15"/>
  <c r="V178" i="15"/>
  <c r="W178" i="15"/>
  <c r="A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Q179" i="15"/>
  <c r="R179" i="15"/>
  <c r="S179" i="15"/>
  <c r="T179" i="15"/>
  <c r="U179" i="15"/>
  <c r="V179" i="15"/>
  <c r="W179" i="15"/>
  <c r="A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Q180" i="15"/>
  <c r="R180" i="15"/>
  <c r="S180" i="15"/>
  <c r="T180" i="15"/>
  <c r="U180" i="15"/>
  <c r="V180" i="15"/>
  <c r="W180" i="15"/>
  <c r="A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Q181" i="15"/>
  <c r="R181" i="15"/>
  <c r="S181" i="15"/>
  <c r="T181" i="15"/>
  <c r="U181" i="15"/>
  <c r="V181" i="15"/>
  <c r="W181" i="15"/>
  <c r="A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Q182" i="15"/>
  <c r="R182" i="15"/>
  <c r="S182" i="15"/>
  <c r="T182" i="15"/>
  <c r="U182" i="15"/>
  <c r="V182" i="15"/>
  <c r="W182" i="15"/>
  <c r="A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Q183" i="15"/>
  <c r="R183" i="15"/>
  <c r="S183" i="15"/>
  <c r="T183" i="15"/>
  <c r="U183" i="15"/>
  <c r="V183" i="15"/>
  <c r="W183" i="15"/>
  <c r="A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Q184" i="15"/>
  <c r="R184" i="15"/>
  <c r="S184" i="15"/>
  <c r="T184" i="15"/>
  <c r="U184" i="15"/>
  <c r="V184" i="15"/>
  <c r="W184" i="15"/>
  <c r="A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Q185" i="15"/>
  <c r="R185" i="15"/>
  <c r="S185" i="15"/>
  <c r="T185" i="15"/>
  <c r="U185" i="15"/>
  <c r="V185" i="15"/>
  <c r="W185" i="15"/>
  <c r="A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Q186" i="15"/>
  <c r="R186" i="15"/>
  <c r="S186" i="15"/>
  <c r="T186" i="15"/>
  <c r="U186" i="15"/>
  <c r="V186" i="15"/>
  <c r="W186" i="15"/>
  <c r="A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Q187" i="15"/>
  <c r="R187" i="15"/>
  <c r="S187" i="15"/>
  <c r="T187" i="15"/>
  <c r="U187" i="15"/>
  <c r="V187" i="15"/>
  <c r="W187" i="15"/>
  <c r="A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Q188" i="15"/>
  <c r="R188" i="15"/>
  <c r="S188" i="15"/>
  <c r="T188" i="15"/>
  <c r="U188" i="15"/>
  <c r="V188" i="15"/>
  <c r="W188" i="15"/>
  <c r="A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Q189" i="15"/>
  <c r="R189" i="15"/>
  <c r="S189" i="15"/>
  <c r="T189" i="15"/>
  <c r="U189" i="15"/>
  <c r="V189" i="15"/>
  <c r="W189" i="15"/>
  <c r="A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Q190" i="15"/>
  <c r="R190" i="15"/>
  <c r="S190" i="15"/>
  <c r="T190" i="15"/>
  <c r="U190" i="15"/>
  <c r="V190" i="15"/>
  <c r="W190" i="15"/>
  <c r="A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Q191" i="15"/>
  <c r="R191" i="15"/>
  <c r="S191" i="15"/>
  <c r="T191" i="15"/>
  <c r="U191" i="15"/>
  <c r="V191" i="15"/>
  <c r="W191" i="15"/>
  <c r="A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Q192" i="15"/>
  <c r="R192" i="15"/>
  <c r="S192" i="15"/>
  <c r="T192" i="15"/>
  <c r="U192" i="15"/>
  <c r="V192" i="15"/>
  <c r="W192" i="15"/>
  <c r="A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Q193" i="15"/>
  <c r="R193" i="15"/>
  <c r="S193" i="15"/>
  <c r="T193" i="15"/>
  <c r="U193" i="15"/>
  <c r="V193" i="15"/>
  <c r="W193" i="15"/>
  <c r="A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Q194" i="15"/>
  <c r="R194" i="15"/>
  <c r="S194" i="15"/>
  <c r="T194" i="15"/>
  <c r="U194" i="15"/>
  <c r="V194" i="15"/>
  <c r="W194" i="15"/>
  <c r="A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Q195" i="15"/>
  <c r="R195" i="15"/>
  <c r="S195" i="15"/>
  <c r="T195" i="15"/>
  <c r="U195" i="15"/>
  <c r="V195" i="15"/>
  <c r="W195" i="15"/>
  <c r="A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Q196" i="15"/>
  <c r="R196" i="15"/>
  <c r="S196" i="15"/>
  <c r="T196" i="15"/>
  <c r="U196" i="15"/>
  <c r="V196" i="15"/>
  <c r="W196" i="15"/>
  <c r="A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Q197" i="15"/>
  <c r="R197" i="15"/>
  <c r="S197" i="15"/>
  <c r="T197" i="15"/>
  <c r="U197" i="15"/>
  <c r="V197" i="15"/>
  <c r="W197" i="15"/>
  <c r="A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Q198" i="15"/>
  <c r="R198" i="15"/>
  <c r="S198" i="15"/>
  <c r="T198" i="15"/>
  <c r="U198" i="15"/>
  <c r="V198" i="15"/>
  <c r="W198" i="15"/>
  <c r="A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Q199" i="15"/>
  <c r="R199" i="15"/>
  <c r="S199" i="15"/>
  <c r="T199" i="15"/>
  <c r="U199" i="15"/>
  <c r="V199" i="15"/>
  <c r="W199" i="15"/>
  <c r="A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Q200" i="15"/>
  <c r="R200" i="15"/>
  <c r="S200" i="15"/>
  <c r="T200" i="15"/>
  <c r="U200" i="15"/>
  <c r="V200" i="15"/>
  <c r="W200" i="15"/>
  <c r="A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Q201" i="15"/>
  <c r="R201" i="15"/>
  <c r="S201" i="15"/>
  <c r="T201" i="15"/>
  <c r="U201" i="15"/>
  <c r="V201" i="15"/>
  <c r="W201" i="15"/>
  <c r="A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Q202" i="15"/>
  <c r="R202" i="15"/>
  <c r="S202" i="15"/>
  <c r="T202" i="15"/>
  <c r="U202" i="15"/>
  <c r="V202" i="15"/>
  <c r="W202" i="15"/>
  <c r="A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Q203" i="15"/>
  <c r="R203" i="15"/>
  <c r="S203" i="15"/>
  <c r="T203" i="15"/>
  <c r="U203" i="15"/>
  <c r="V203" i="15"/>
  <c r="W203" i="15"/>
  <c r="A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Q204" i="15"/>
  <c r="R204" i="15"/>
  <c r="S204" i="15"/>
  <c r="T204" i="15"/>
  <c r="U204" i="15"/>
  <c r="V204" i="15"/>
  <c r="W204" i="15"/>
  <c r="A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Q205" i="15"/>
  <c r="R205" i="15"/>
  <c r="S205" i="15"/>
  <c r="T205" i="15"/>
  <c r="U205" i="15"/>
  <c r="V205" i="15"/>
  <c r="W205" i="15"/>
  <c r="A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Q206" i="15"/>
  <c r="R206" i="15"/>
  <c r="S206" i="15"/>
  <c r="T206" i="15"/>
  <c r="U206" i="15"/>
  <c r="V206" i="15"/>
  <c r="W206" i="15"/>
  <c r="A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Q207" i="15"/>
  <c r="R207" i="15"/>
  <c r="S207" i="15"/>
  <c r="T207" i="15"/>
  <c r="U207" i="15"/>
  <c r="V207" i="15"/>
  <c r="W207" i="15"/>
  <c r="A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Q208" i="15"/>
  <c r="R208" i="15"/>
  <c r="S208" i="15"/>
  <c r="T208" i="15"/>
  <c r="U208" i="15"/>
  <c r="V208" i="15"/>
  <c r="W208" i="15"/>
  <c r="A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Q209" i="15"/>
  <c r="R209" i="15"/>
  <c r="S209" i="15"/>
  <c r="T209" i="15"/>
  <c r="U209" i="15"/>
  <c r="V209" i="15"/>
  <c r="W209" i="15"/>
  <c r="A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Q210" i="15"/>
  <c r="R210" i="15"/>
  <c r="S210" i="15"/>
  <c r="T210" i="15"/>
  <c r="U210" i="15"/>
  <c r="V210" i="15"/>
  <c r="W210" i="15"/>
  <c r="A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Q211" i="15"/>
  <c r="R211" i="15"/>
  <c r="S211" i="15"/>
  <c r="T211" i="15"/>
  <c r="U211" i="15"/>
  <c r="V211" i="15"/>
  <c r="W211" i="15"/>
  <c r="A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Q212" i="15"/>
  <c r="R212" i="15"/>
  <c r="S212" i="15"/>
  <c r="T212" i="15"/>
  <c r="U212" i="15"/>
  <c r="V212" i="15"/>
  <c r="W212" i="15"/>
  <c r="A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Q213" i="15"/>
  <c r="R213" i="15"/>
  <c r="S213" i="15"/>
  <c r="T213" i="15"/>
  <c r="U213" i="15"/>
  <c r="V213" i="15"/>
  <c r="W213" i="15"/>
  <c r="A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Q214" i="15"/>
  <c r="R214" i="15"/>
  <c r="S214" i="15"/>
  <c r="T214" i="15"/>
  <c r="U214" i="15"/>
  <c r="V214" i="15"/>
  <c r="W214" i="15"/>
  <c r="A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Q215" i="15"/>
  <c r="R215" i="15"/>
  <c r="S215" i="15"/>
  <c r="T215" i="15"/>
  <c r="U215" i="15"/>
  <c r="V215" i="15"/>
  <c r="W215" i="15"/>
  <c r="A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Q216" i="15"/>
  <c r="R216" i="15"/>
  <c r="S216" i="15"/>
  <c r="T216" i="15"/>
  <c r="U216" i="15"/>
  <c r="V216" i="15"/>
  <c r="W216" i="15"/>
  <c r="A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Q217" i="15"/>
  <c r="R217" i="15"/>
  <c r="S217" i="15"/>
  <c r="T217" i="15"/>
  <c r="U217" i="15"/>
  <c r="V217" i="15"/>
  <c r="W217" i="15"/>
  <c r="A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Q218" i="15"/>
  <c r="R218" i="15"/>
  <c r="S218" i="15"/>
  <c r="T218" i="15"/>
  <c r="U218" i="15"/>
  <c r="V218" i="15"/>
  <c r="W218" i="15"/>
  <c r="A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Q219" i="15"/>
  <c r="R219" i="15"/>
  <c r="S219" i="15"/>
  <c r="T219" i="15"/>
  <c r="U219" i="15"/>
  <c r="V219" i="15"/>
  <c r="W219" i="15"/>
  <c r="A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Q220" i="15"/>
  <c r="R220" i="15"/>
  <c r="S220" i="15"/>
  <c r="T220" i="15"/>
  <c r="U220" i="15"/>
  <c r="V220" i="15"/>
  <c r="W220" i="15"/>
  <c r="A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Q221" i="15"/>
  <c r="R221" i="15"/>
  <c r="S221" i="15"/>
  <c r="T221" i="15"/>
  <c r="U221" i="15"/>
  <c r="V221" i="15"/>
  <c r="W221" i="15"/>
  <c r="A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Q222" i="15"/>
  <c r="R222" i="15"/>
  <c r="S222" i="15"/>
  <c r="T222" i="15"/>
  <c r="U222" i="15"/>
  <c r="V222" i="15"/>
  <c r="W222" i="15"/>
  <c r="A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Q223" i="15"/>
  <c r="R223" i="15"/>
  <c r="S223" i="15"/>
  <c r="T223" i="15"/>
  <c r="U223" i="15"/>
  <c r="V223" i="15"/>
  <c r="W223" i="15"/>
  <c r="A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Q224" i="15"/>
  <c r="R224" i="15"/>
  <c r="S224" i="15"/>
  <c r="T224" i="15"/>
  <c r="U224" i="15"/>
  <c r="V224" i="15"/>
  <c r="W224" i="15"/>
  <c r="A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Q225" i="15"/>
  <c r="R225" i="15"/>
  <c r="S225" i="15"/>
  <c r="T225" i="15"/>
  <c r="U225" i="15"/>
  <c r="V225" i="15"/>
  <c r="W225" i="15"/>
  <c r="A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Q226" i="15"/>
  <c r="R226" i="15"/>
  <c r="S226" i="15"/>
  <c r="T226" i="15"/>
  <c r="U226" i="15"/>
  <c r="V226" i="15"/>
  <c r="W226" i="15"/>
  <c r="A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Q227" i="15"/>
  <c r="R227" i="15"/>
  <c r="S227" i="15"/>
  <c r="T227" i="15"/>
  <c r="U227" i="15"/>
  <c r="V227" i="15"/>
  <c r="W227" i="15"/>
  <c r="A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Q228" i="15"/>
  <c r="R228" i="15"/>
  <c r="S228" i="15"/>
  <c r="T228" i="15"/>
  <c r="U228" i="15"/>
  <c r="V228" i="15"/>
  <c r="W228" i="15"/>
  <c r="A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Q229" i="15"/>
  <c r="R229" i="15"/>
  <c r="S229" i="15"/>
  <c r="T229" i="15"/>
  <c r="U229" i="15"/>
  <c r="V229" i="15"/>
  <c r="W229" i="15"/>
  <c r="A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Q230" i="15"/>
  <c r="R230" i="15"/>
  <c r="S230" i="15"/>
  <c r="T230" i="15"/>
  <c r="U230" i="15"/>
  <c r="V230" i="15"/>
  <c r="W230" i="15"/>
  <c r="A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Q231" i="15"/>
  <c r="R231" i="15"/>
  <c r="S231" i="15"/>
  <c r="T231" i="15"/>
  <c r="U231" i="15"/>
  <c r="V231" i="15"/>
  <c r="W231" i="15"/>
  <c r="A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Q232" i="15"/>
  <c r="R232" i="15"/>
  <c r="S232" i="15"/>
  <c r="T232" i="15"/>
  <c r="U232" i="15"/>
  <c r="V232" i="15"/>
  <c r="W232" i="15"/>
  <c r="A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Q233" i="15"/>
  <c r="R233" i="15"/>
  <c r="S233" i="15"/>
  <c r="T233" i="15"/>
  <c r="U233" i="15"/>
  <c r="V233" i="15"/>
  <c r="W233" i="15"/>
  <c r="A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Q234" i="15"/>
  <c r="R234" i="15"/>
  <c r="S234" i="15"/>
  <c r="T234" i="15"/>
  <c r="U234" i="15"/>
  <c r="V234" i="15"/>
  <c r="W234" i="15"/>
  <c r="A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Q235" i="15"/>
  <c r="R235" i="15"/>
  <c r="S235" i="15"/>
  <c r="T235" i="15"/>
  <c r="U235" i="15"/>
  <c r="V235" i="15"/>
  <c r="W235" i="15"/>
  <c r="A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Q236" i="15"/>
  <c r="R236" i="15"/>
  <c r="S236" i="15"/>
  <c r="T236" i="15"/>
  <c r="U236" i="15"/>
  <c r="V236" i="15"/>
  <c r="W236" i="15"/>
  <c r="A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Q237" i="15"/>
  <c r="R237" i="15"/>
  <c r="S237" i="15"/>
  <c r="T237" i="15"/>
  <c r="U237" i="15"/>
  <c r="V237" i="15"/>
  <c r="W237" i="15"/>
  <c r="A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Q238" i="15"/>
  <c r="R238" i="15"/>
  <c r="S238" i="15"/>
  <c r="T238" i="15"/>
  <c r="U238" i="15"/>
  <c r="V238" i="15"/>
  <c r="W238" i="15"/>
  <c r="A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Q239" i="15"/>
  <c r="R239" i="15"/>
  <c r="S239" i="15"/>
  <c r="T239" i="15"/>
  <c r="U239" i="15"/>
  <c r="V239" i="15"/>
  <c r="W239" i="15"/>
  <c r="A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Q240" i="15"/>
  <c r="R240" i="15"/>
  <c r="S240" i="15"/>
  <c r="T240" i="15"/>
  <c r="U240" i="15"/>
  <c r="V240" i="15"/>
  <c r="W240" i="15"/>
  <c r="A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Q241" i="15"/>
  <c r="R241" i="15"/>
  <c r="S241" i="15"/>
  <c r="T241" i="15"/>
  <c r="U241" i="15"/>
  <c r="V241" i="15"/>
  <c r="W241" i="15"/>
  <c r="A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Q242" i="15"/>
  <c r="R242" i="15"/>
  <c r="S242" i="15"/>
  <c r="T242" i="15"/>
  <c r="U242" i="15"/>
  <c r="V242" i="15"/>
  <c r="W242" i="15"/>
  <c r="A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Q243" i="15"/>
  <c r="R243" i="15"/>
  <c r="S243" i="15"/>
  <c r="T243" i="15"/>
  <c r="U243" i="15"/>
  <c r="V243" i="15"/>
  <c r="W243" i="15"/>
  <c r="A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Q244" i="15"/>
  <c r="R244" i="15"/>
  <c r="S244" i="15"/>
  <c r="T244" i="15"/>
  <c r="U244" i="15"/>
  <c r="V244" i="15"/>
  <c r="W244" i="15"/>
  <c r="A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Q245" i="15"/>
  <c r="R245" i="15"/>
  <c r="S245" i="15"/>
  <c r="T245" i="15"/>
  <c r="U245" i="15"/>
  <c r="V245" i="15"/>
  <c r="W245" i="15"/>
  <c r="A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Q246" i="15"/>
  <c r="R246" i="15"/>
  <c r="S246" i="15"/>
  <c r="T246" i="15"/>
  <c r="U246" i="15"/>
  <c r="V246" i="15"/>
  <c r="W246" i="15"/>
  <c r="A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Q247" i="15"/>
  <c r="R247" i="15"/>
  <c r="S247" i="15"/>
  <c r="T247" i="15"/>
  <c r="U247" i="15"/>
  <c r="V247" i="15"/>
  <c r="W247" i="15"/>
  <c r="C3" i="14"/>
  <c r="D2" i="13"/>
  <c r="E2" i="13"/>
  <c r="F2" i="13"/>
  <c r="J2" i="13"/>
  <c r="F3" i="14" s="1"/>
  <c r="K2" i="13"/>
  <c r="G3" i="14" s="1"/>
  <c r="L2" i="13"/>
  <c r="H3" i="14" s="1"/>
  <c r="M2" i="13"/>
  <c r="I3" i="14" s="1"/>
  <c r="N2" i="13"/>
  <c r="J3" i="14" s="1"/>
  <c r="O2" i="13"/>
  <c r="K3" i="14" s="1"/>
  <c r="P2" i="13"/>
  <c r="L3" i="14" s="1"/>
  <c r="Q2" i="13"/>
  <c r="M3" i="14" s="1"/>
  <c r="R2" i="13"/>
  <c r="N3" i="14" s="1"/>
  <c r="T2" i="13"/>
  <c r="U2" i="13"/>
  <c r="Q3" i="14" s="1"/>
  <c r="V2" i="13"/>
  <c r="R3" i="14" s="1"/>
  <c r="W2" i="13"/>
  <c r="S3" i="14" s="1"/>
  <c r="X2" i="13"/>
  <c r="F3" i="15" s="1"/>
  <c r="Y2" i="13"/>
  <c r="G3" i="15" s="1"/>
  <c r="Z2" i="13"/>
  <c r="H3" i="15" s="1"/>
  <c r="AA2" i="13"/>
  <c r="I3" i="15" s="1"/>
  <c r="AB2" i="13"/>
  <c r="J3" i="15" s="1"/>
  <c r="AC2" i="13"/>
  <c r="K3" i="15" s="1"/>
  <c r="AD2" i="13"/>
  <c r="L3" i="15" s="1"/>
  <c r="AE2" i="13"/>
  <c r="AF2" i="13"/>
  <c r="N3" i="15" s="1"/>
  <c r="AG2" i="13"/>
  <c r="O3" i="15" s="1"/>
  <c r="AH2" i="13"/>
  <c r="P3" i="15" s="1"/>
  <c r="AI2" i="13"/>
  <c r="Q3" i="15" s="1"/>
  <c r="AJ2" i="13"/>
  <c r="R3" i="15" s="1"/>
  <c r="AK2" i="13"/>
  <c r="S3" i="15" s="1"/>
  <c r="AL2" i="13"/>
  <c r="AM2" i="13"/>
  <c r="U3" i="15" s="1"/>
  <c r="AO2" i="13"/>
  <c r="AP2" i="13"/>
  <c r="F2" i="16" s="1"/>
  <c r="AQ2" i="13"/>
  <c r="G2" i="16" s="1"/>
  <c r="AR2" i="13"/>
  <c r="H2" i="16" s="1"/>
  <c r="AS2" i="13"/>
  <c r="I2" i="16" s="1"/>
  <c r="AT2" i="13"/>
  <c r="J2" i="16" s="1"/>
  <c r="AU2" i="13"/>
  <c r="AV2" i="13"/>
  <c r="L2" i="16" s="1"/>
  <c r="AW2" i="13"/>
  <c r="M2" i="16" s="1"/>
  <c r="AX2" i="13"/>
  <c r="N2" i="16" s="1"/>
  <c r="AY2" i="13"/>
  <c r="O2" i="16" s="1"/>
  <c r="AZ2" i="13"/>
  <c r="P2" i="16" s="1"/>
  <c r="BA2" i="13"/>
  <c r="Q2" i="16" s="1"/>
  <c r="BB2" i="13"/>
  <c r="R2" i="16" s="1"/>
  <c r="BC2" i="13"/>
  <c r="S2" i="16" s="1"/>
  <c r="BD2" i="13"/>
  <c r="T2" i="16" s="1"/>
  <c r="BE2" i="13"/>
  <c r="U2" i="16" s="1"/>
  <c r="BF2" i="13"/>
  <c r="V2" i="16" s="1"/>
  <c r="BG2" i="13"/>
  <c r="W2" i="16" s="1"/>
  <c r="BH2" i="13"/>
  <c r="X2" i="16" s="1"/>
  <c r="BI2" i="13"/>
  <c r="Y2" i="16" s="1"/>
  <c r="BJ2" i="13"/>
  <c r="Z2" i="16" s="1"/>
  <c r="BP2" i="13"/>
  <c r="C4" i="14"/>
  <c r="D4" i="15"/>
  <c r="F4" i="14"/>
  <c r="G4" i="14"/>
  <c r="H4" i="14"/>
  <c r="I4" i="14"/>
  <c r="J4" i="14"/>
  <c r="K4" i="14"/>
  <c r="L4" i="14"/>
  <c r="M4" i="14"/>
  <c r="N4" i="14"/>
  <c r="P4" i="14"/>
  <c r="Q4" i="14"/>
  <c r="R4" i="14"/>
  <c r="S4" i="14"/>
  <c r="F4" i="15"/>
  <c r="G4" i="15"/>
  <c r="H4" i="15"/>
  <c r="I4" i="15"/>
  <c r="J4" i="15"/>
  <c r="K4" i="15"/>
  <c r="M4" i="15"/>
  <c r="N4" i="15"/>
  <c r="O4" i="15"/>
  <c r="P4" i="15"/>
  <c r="Q4" i="15"/>
  <c r="R4" i="15"/>
  <c r="S4" i="15"/>
  <c r="T4" i="15"/>
  <c r="U4" i="15"/>
  <c r="W4" i="15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C5" i="15"/>
  <c r="F5" i="14"/>
  <c r="G5" i="14"/>
  <c r="H5" i="14"/>
  <c r="I5" i="14"/>
  <c r="J5" i="14"/>
  <c r="K5" i="14"/>
  <c r="L5" i="14"/>
  <c r="M5" i="14"/>
  <c r="N5" i="14"/>
  <c r="P5" i="14"/>
  <c r="Q5" i="14"/>
  <c r="R5" i="14"/>
  <c r="S5" i="14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W5" i="15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F6" i="14"/>
  <c r="G6" i="14"/>
  <c r="H6" i="14"/>
  <c r="I6" i="14"/>
  <c r="T6" i="14" s="1"/>
  <c r="J6" i="14"/>
  <c r="K6" i="14"/>
  <c r="L6" i="14"/>
  <c r="M6" i="14"/>
  <c r="N6" i="14"/>
  <c r="P6" i="14"/>
  <c r="Q6" i="14"/>
  <c r="R6" i="14"/>
  <c r="S6" i="14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W6" i="15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D7" i="15"/>
  <c r="F7" i="14"/>
  <c r="G7" i="14"/>
  <c r="H7" i="14"/>
  <c r="I7" i="14"/>
  <c r="T7" i="14" s="1"/>
  <c r="J7" i="14"/>
  <c r="K7" i="14"/>
  <c r="L7" i="14"/>
  <c r="M7" i="14"/>
  <c r="N7" i="14"/>
  <c r="P7" i="14"/>
  <c r="Q7" i="14"/>
  <c r="R7" i="14"/>
  <c r="S7" i="14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W7" i="15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C7" i="16"/>
  <c r="F8" i="14"/>
  <c r="G8" i="14"/>
  <c r="H8" i="14"/>
  <c r="I8" i="14"/>
  <c r="T8" i="14" s="1"/>
  <c r="J8" i="14"/>
  <c r="K8" i="14"/>
  <c r="L8" i="14"/>
  <c r="M8" i="14"/>
  <c r="N8" i="14"/>
  <c r="O8" i="14"/>
  <c r="P8" i="14"/>
  <c r="Q8" i="14"/>
  <c r="R8" i="14"/>
  <c r="S8" i="14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W8" i="15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F9" i="14"/>
  <c r="G9" i="14"/>
  <c r="H9" i="14"/>
  <c r="I9" i="14"/>
  <c r="T9" i="14" s="1"/>
  <c r="J9" i="14"/>
  <c r="K9" i="14"/>
  <c r="L9" i="14"/>
  <c r="M9" i="14"/>
  <c r="N9" i="14"/>
  <c r="O9" i="14"/>
  <c r="P9" i="14"/>
  <c r="Q9" i="14"/>
  <c r="R9" i="14"/>
  <c r="S9" i="14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W9" i="15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D10" i="15"/>
  <c r="F10" i="14"/>
  <c r="G10" i="14"/>
  <c r="H10" i="14"/>
  <c r="I10" i="14"/>
  <c r="T10" i="14" s="1"/>
  <c r="J10" i="14"/>
  <c r="K10" i="14"/>
  <c r="L10" i="14"/>
  <c r="M10" i="14"/>
  <c r="N10" i="14"/>
  <c r="O10" i="14"/>
  <c r="P10" i="14"/>
  <c r="Q10" i="14"/>
  <c r="R10" i="14"/>
  <c r="S10" i="14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W10" i="15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C11" i="14"/>
  <c r="D11" i="15"/>
  <c r="F11" i="14"/>
  <c r="G11" i="14"/>
  <c r="H11" i="14"/>
  <c r="I11" i="14"/>
  <c r="T11" i="14" s="1"/>
  <c r="J11" i="14"/>
  <c r="K11" i="14"/>
  <c r="L11" i="14"/>
  <c r="M11" i="14"/>
  <c r="N11" i="14"/>
  <c r="O11" i="14"/>
  <c r="P11" i="14"/>
  <c r="Q11" i="14"/>
  <c r="R11" i="14"/>
  <c r="S11" i="14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W11" i="15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C11" i="16"/>
  <c r="F12" i="14"/>
  <c r="G12" i="14"/>
  <c r="H12" i="14"/>
  <c r="I12" i="14"/>
  <c r="T12" i="14" s="1"/>
  <c r="J12" i="14"/>
  <c r="K12" i="14"/>
  <c r="L12" i="14"/>
  <c r="M12" i="14"/>
  <c r="N12" i="14"/>
  <c r="O12" i="14"/>
  <c r="P12" i="14"/>
  <c r="Q12" i="14"/>
  <c r="R12" i="14"/>
  <c r="S12" i="14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W12" i="15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D13" i="15"/>
  <c r="F13" i="14"/>
  <c r="G13" i="14"/>
  <c r="H13" i="14"/>
  <c r="I13" i="14"/>
  <c r="T13" i="14" s="1"/>
  <c r="J13" i="14"/>
  <c r="K13" i="14"/>
  <c r="L13" i="14"/>
  <c r="M13" i="14"/>
  <c r="N13" i="14"/>
  <c r="O13" i="14"/>
  <c r="P13" i="14"/>
  <c r="Q13" i="14"/>
  <c r="R13" i="14"/>
  <c r="S13" i="14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W13" i="15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D14" i="15"/>
  <c r="F14" i="14"/>
  <c r="G14" i="14"/>
  <c r="H14" i="14"/>
  <c r="I14" i="14"/>
  <c r="T14" i="14" s="1"/>
  <c r="J14" i="14"/>
  <c r="K14" i="14"/>
  <c r="L14" i="14"/>
  <c r="M14" i="14"/>
  <c r="N14" i="14"/>
  <c r="O14" i="14"/>
  <c r="P14" i="14"/>
  <c r="Q14" i="14"/>
  <c r="R14" i="14"/>
  <c r="S14" i="14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W14" i="15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D15" i="15"/>
  <c r="F15" i="14"/>
  <c r="G15" i="14"/>
  <c r="H15" i="14"/>
  <c r="I15" i="14"/>
  <c r="T15" i="14" s="1"/>
  <c r="J15" i="14"/>
  <c r="K15" i="14"/>
  <c r="L15" i="14"/>
  <c r="M15" i="14"/>
  <c r="N15" i="14"/>
  <c r="O15" i="14"/>
  <c r="P15" i="14"/>
  <c r="Q15" i="14"/>
  <c r="R15" i="14"/>
  <c r="S15" i="14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W15" i="15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C16" i="14"/>
  <c r="F16" i="14"/>
  <c r="G16" i="14"/>
  <c r="H16" i="14"/>
  <c r="I16" i="14"/>
  <c r="T16" i="14" s="1"/>
  <c r="J16" i="14"/>
  <c r="K16" i="14"/>
  <c r="L16" i="14"/>
  <c r="M16" i="14"/>
  <c r="N16" i="14"/>
  <c r="O16" i="14"/>
  <c r="P16" i="14"/>
  <c r="Q16" i="14"/>
  <c r="R16" i="14"/>
  <c r="S16" i="14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W16" i="15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F17" i="14"/>
  <c r="G17" i="14"/>
  <c r="H17" i="14"/>
  <c r="I17" i="14"/>
  <c r="T17" i="14" s="1"/>
  <c r="J17" i="14"/>
  <c r="K17" i="14"/>
  <c r="L17" i="14"/>
  <c r="M17" i="14"/>
  <c r="N17" i="14"/>
  <c r="O17" i="14"/>
  <c r="P17" i="14"/>
  <c r="Q17" i="14"/>
  <c r="R17" i="14"/>
  <c r="S17" i="14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W17" i="15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D18" i="15"/>
  <c r="F18" i="14"/>
  <c r="G18" i="14"/>
  <c r="H18" i="14"/>
  <c r="I18" i="14"/>
  <c r="T18" i="14" s="1"/>
  <c r="J18" i="14"/>
  <c r="K18" i="14"/>
  <c r="L18" i="14"/>
  <c r="M18" i="14"/>
  <c r="N18" i="14"/>
  <c r="O18" i="14"/>
  <c r="P18" i="14"/>
  <c r="Q18" i="14"/>
  <c r="R18" i="14"/>
  <c r="S18" i="14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W18" i="15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C19" i="15"/>
  <c r="D19" i="15"/>
  <c r="F19" i="14"/>
  <c r="G19" i="14"/>
  <c r="H19" i="14"/>
  <c r="I19" i="14"/>
  <c r="T19" i="14" s="1"/>
  <c r="J19" i="14"/>
  <c r="K19" i="14"/>
  <c r="L19" i="14"/>
  <c r="M19" i="14"/>
  <c r="N19" i="14"/>
  <c r="O19" i="14"/>
  <c r="P19" i="14"/>
  <c r="Q19" i="14"/>
  <c r="R19" i="14"/>
  <c r="S19" i="14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W19" i="15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C19" i="16"/>
  <c r="F20" i="14"/>
  <c r="G20" i="14"/>
  <c r="H20" i="14"/>
  <c r="I20" i="14"/>
  <c r="T20" i="14" s="1"/>
  <c r="J20" i="14"/>
  <c r="K20" i="14"/>
  <c r="L20" i="14"/>
  <c r="M20" i="14"/>
  <c r="N20" i="14"/>
  <c r="O20" i="14"/>
  <c r="P20" i="14"/>
  <c r="Q20" i="14"/>
  <c r="R20" i="14"/>
  <c r="S20" i="14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W20" i="15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D21" i="15"/>
  <c r="F21" i="14"/>
  <c r="G21" i="14"/>
  <c r="H21" i="14"/>
  <c r="I21" i="14"/>
  <c r="T21" i="14" s="1"/>
  <c r="J21" i="14"/>
  <c r="K21" i="14"/>
  <c r="L21" i="14"/>
  <c r="M21" i="14"/>
  <c r="N21" i="14"/>
  <c r="O21" i="14"/>
  <c r="P21" i="14"/>
  <c r="Q21" i="14"/>
  <c r="R21" i="14"/>
  <c r="S21" i="14"/>
  <c r="F21" i="15"/>
  <c r="G21" i="15"/>
  <c r="H21" i="15"/>
  <c r="I21" i="15"/>
  <c r="K21" i="15"/>
  <c r="L21" i="15"/>
  <c r="M21" i="15"/>
  <c r="N21" i="15"/>
  <c r="O21" i="15"/>
  <c r="P21" i="15"/>
  <c r="Q21" i="15"/>
  <c r="R21" i="15"/>
  <c r="S21" i="15"/>
  <c r="T21" i="15"/>
  <c r="U21" i="15"/>
  <c r="W21" i="15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D22" i="15"/>
  <c r="F22" i="14"/>
  <c r="G22" i="14"/>
  <c r="H22" i="14"/>
  <c r="I22" i="14"/>
  <c r="T22" i="14" s="1"/>
  <c r="J22" i="14"/>
  <c r="K22" i="14"/>
  <c r="L22" i="14"/>
  <c r="M22" i="14"/>
  <c r="N22" i="14"/>
  <c r="O22" i="14"/>
  <c r="P22" i="14"/>
  <c r="Q22" i="14"/>
  <c r="R22" i="14"/>
  <c r="S22" i="14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W22" i="15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2" i="16"/>
  <c r="A3" i="15"/>
  <c r="T17" i="9"/>
  <c r="AN13" i="13" s="1"/>
  <c r="V14" i="15" s="1"/>
  <c r="K2" i="16"/>
  <c r="W3" i="15"/>
  <c r="B6" i="9"/>
  <c r="E1" i="16"/>
  <c r="D1" i="16"/>
  <c r="A1" i="16"/>
  <c r="M3" i="15"/>
  <c r="T3" i="15"/>
  <c r="E1" i="15"/>
  <c r="D1" i="15"/>
  <c r="A1" i="15"/>
  <c r="A3" i="14"/>
  <c r="E1" i="14"/>
  <c r="D1" i="14"/>
  <c r="A1" i="14"/>
  <c r="B18" i="11"/>
  <c r="B7" i="10"/>
  <c r="B6" i="2"/>
  <c r="C4" i="2"/>
  <c r="P3" i="14"/>
  <c r="E5" i="1"/>
  <c r="G2" i="13" s="1"/>
  <c r="E6" i="1"/>
  <c r="E7" i="1"/>
  <c r="G4" i="13" s="1"/>
  <c r="E8" i="1"/>
  <c r="E9" i="1"/>
  <c r="E10" i="1"/>
  <c r="G12" i="1"/>
  <c r="C14" i="10" s="1"/>
  <c r="G13" i="1"/>
  <c r="G14" i="1"/>
  <c r="I11" i="13" s="1"/>
  <c r="G19" i="1"/>
  <c r="I16" i="13" s="1"/>
  <c r="G20" i="1"/>
  <c r="G21" i="1"/>
  <c r="G22" i="1"/>
  <c r="I19" i="13" s="1"/>
  <c r="E12" i="1"/>
  <c r="G9" i="13" s="1"/>
  <c r="E13" i="1"/>
  <c r="G10" i="13" s="1"/>
  <c r="E14" i="1"/>
  <c r="G11" i="13" s="1"/>
  <c r="E15" i="1"/>
  <c r="E16" i="1"/>
  <c r="E17" i="1"/>
  <c r="E18" i="1"/>
  <c r="E19" i="1"/>
  <c r="G16" i="13" s="1"/>
  <c r="E20" i="1"/>
  <c r="G17" i="13" s="1"/>
  <c r="E21" i="1"/>
  <c r="G18" i="13" s="1"/>
  <c r="E22" i="1"/>
  <c r="G19" i="13" s="1"/>
  <c r="E23" i="1"/>
  <c r="E24" i="1"/>
  <c r="E11" i="1"/>
  <c r="H8" i="1"/>
  <c r="H9" i="1"/>
  <c r="H10" i="1"/>
  <c r="H11" i="1"/>
  <c r="H12" i="1"/>
  <c r="H13" i="1"/>
  <c r="H14" i="1"/>
  <c r="H15" i="1"/>
  <c r="H16" i="1"/>
  <c r="H17" i="1"/>
  <c r="H18" i="1"/>
  <c r="H19" i="1"/>
  <c r="C32" i="11" s="1"/>
  <c r="BL16" i="13" s="1"/>
  <c r="H20" i="1"/>
  <c r="C33" i="11" s="1"/>
  <c r="BL17" i="13" s="1"/>
  <c r="H21" i="1"/>
  <c r="C34" i="11" s="1"/>
  <c r="BL18" i="13" s="1"/>
  <c r="H22" i="1"/>
  <c r="C35" i="11" s="1"/>
  <c r="BL19" i="13" s="1"/>
  <c r="H23" i="1"/>
  <c r="C36" i="11" s="1"/>
  <c r="BL20" i="13" s="1"/>
  <c r="H24" i="1"/>
  <c r="C37" i="11" s="1"/>
  <c r="BL21" i="13" s="1"/>
  <c r="C102" i="12"/>
  <c r="C101" i="12" s="1"/>
  <c r="C100" i="12" s="1"/>
  <c r="C99" i="12" s="1"/>
  <c r="C98" i="12" s="1"/>
  <c r="C97" i="12" s="1"/>
  <c r="C96" i="12" s="1"/>
  <c r="C95" i="12" s="1"/>
  <c r="C94" i="12" s="1"/>
  <c r="C93" i="12" s="1"/>
  <c r="C92" i="12" s="1"/>
  <c r="C91" i="12" s="1"/>
  <c r="C90" i="12" s="1"/>
  <c r="C89" i="12" s="1"/>
  <c r="C88" i="12" s="1"/>
  <c r="C87" i="12" s="1"/>
  <c r="C86" i="12" s="1"/>
  <c r="C85" i="12" s="1"/>
  <c r="C84" i="12" s="1"/>
  <c r="C83" i="12" s="1"/>
  <c r="C82" i="12" s="1"/>
  <c r="C81" i="12" s="1"/>
  <c r="C80" i="12" s="1"/>
  <c r="C79" i="12" s="1"/>
  <c r="C78" i="12" s="1"/>
  <c r="C77" i="12" s="1"/>
  <c r="C76" i="12" s="1"/>
  <c r="C75" i="12" s="1"/>
  <c r="C74" i="12" s="1"/>
  <c r="C73" i="12" s="1"/>
  <c r="C72" i="12" s="1"/>
  <c r="C71" i="12" s="1"/>
  <c r="C70" i="12" s="1"/>
  <c r="C69" i="12" s="1"/>
  <c r="C68" i="12" s="1"/>
  <c r="C67" i="12" s="1"/>
  <c r="C66" i="12" s="1"/>
  <c r="C65" i="12" s="1"/>
  <c r="C64" i="12" s="1"/>
  <c r="C63" i="12" s="1"/>
  <c r="C62" i="12" s="1"/>
  <c r="C61" i="12" s="1"/>
  <c r="C60" i="12" s="1"/>
  <c r="C59" i="12" s="1"/>
  <c r="C58" i="12" s="1"/>
  <c r="C57" i="12" s="1"/>
  <c r="C56" i="12" s="1"/>
  <c r="C55" i="12" s="1"/>
  <c r="C54" i="12" s="1"/>
  <c r="C53" i="12" s="1"/>
  <c r="C52" i="12" s="1"/>
  <c r="C51" i="12" s="1"/>
  <c r="C50" i="12" s="1"/>
  <c r="C49" i="12" s="1"/>
  <c r="C48" i="12" s="1"/>
  <c r="C47" i="12" s="1"/>
  <c r="C46" i="12" s="1"/>
  <c r="C45" i="12" s="1"/>
  <c r="C44" i="12" s="1"/>
  <c r="C43" i="12" s="1"/>
  <c r="C42" i="12" s="1"/>
  <c r="C41" i="12" s="1"/>
  <c r="C40" i="12" s="1"/>
  <c r="C39" i="12" s="1"/>
  <c r="C38" i="12" s="1"/>
  <c r="C37" i="12" s="1"/>
  <c r="C36" i="12" s="1"/>
  <c r="C35" i="12" s="1"/>
  <c r="C34" i="12" s="1"/>
  <c r="C33" i="12" s="1"/>
  <c r="C32" i="12" s="1"/>
  <c r="C31" i="12" s="1"/>
  <c r="C30" i="12" s="1"/>
  <c r="C29" i="12" s="1"/>
  <c r="C28" i="12" s="1"/>
  <c r="C27" i="12" s="1"/>
  <c r="C26" i="12" s="1"/>
  <c r="C25" i="12" s="1"/>
  <c r="C24" i="12" s="1"/>
  <c r="C23" i="12" s="1"/>
  <c r="C22" i="12" s="1"/>
  <c r="C21" i="12" s="1"/>
  <c r="C20" i="12" s="1"/>
  <c r="C19" i="12" s="1"/>
  <c r="C18" i="12" s="1"/>
  <c r="C17" i="12" s="1"/>
  <c r="C16" i="12" s="1"/>
  <c r="C15" i="12" s="1"/>
  <c r="C14" i="12" s="1"/>
  <c r="C13" i="12" s="1"/>
  <c r="C12" i="12" s="1"/>
  <c r="C11" i="12" s="1"/>
  <c r="C10" i="12" s="1"/>
  <c r="C9" i="12" s="1"/>
  <c r="C8" i="12" s="1"/>
  <c r="C7" i="12" s="1"/>
  <c r="C6" i="12" s="1"/>
  <c r="C5" i="12" s="1"/>
  <c r="C4" i="12" s="1"/>
  <c r="F12" i="1"/>
  <c r="H9" i="13" s="1"/>
  <c r="F13" i="1"/>
  <c r="H10" i="13" s="1"/>
  <c r="F14" i="1"/>
  <c r="H11" i="13" s="1"/>
  <c r="F15" i="1"/>
  <c r="H12" i="13" s="1"/>
  <c r="F16" i="1"/>
  <c r="H13" i="13" s="1"/>
  <c r="F17" i="1"/>
  <c r="H14" i="13" s="1"/>
  <c r="F18" i="1"/>
  <c r="H15" i="13" s="1"/>
  <c r="F19" i="1"/>
  <c r="H16" i="13" s="1"/>
  <c r="F20" i="1"/>
  <c r="H17" i="13" s="1"/>
  <c r="F21" i="1"/>
  <c r="H18" i="13" s="1"/>
  <c r="F7" i="1"/>
  <c r="H4" i="13" s="1"/>
  <c r="F8" i="1"/>
  <c r="H5" i="13" s="1"/>
  <c r="F9" i="1"/>
  <c r="H6" i="13" s="1"/>
  <c r="F10" i="1"/>
  <c r="H7" i="13" s="1"/>
  <c r="M6" i="2"/>
  <c r="M8" i="2"/>
  <c r="S4" i="13" s="1"/>
  <c r="O5" i="14" s="1"/>
  <c r="M9" i="2"/>
  <c r="S5" i="13" s="1"/>
  <c r="O6" i="14" s="1"/>
  <c r="M10" i="2"/>
  <c r="S6" i="13" s="1"/>
  <c r="O7" i="14" s="1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7" i="2"/>
  <c r="S3" i="13" s="1"/>
  <c r="O4" i="14" s="1"/>
  <c r="E25" i="16" l="1"/>
  <c r="G23" i="1"/>
  <c r="I20" i="13" s="1"/>
  <c r="G20" i="13"/>
  <c r="G15" i="1"/>
  <c r="I12" i="13" s="1"/>
  <c r="G12" i="13"/>
  <c r="G24" i="1"/>
  <c r="C26" i="10" s="1"/>
  <c r="G21" i="13"/>
  <c r="G10" i="1"/>
  <c r="I7" i="13" s="1"/>
  <c r="E7" i="16" s="1"/>
  <c r="G7" i="13"/>
  <c r="G9" i="1"/>
  <c r="C11" i="10" s="1"/>
  <c r="G6" i="13"/>
  <c r="G16" i="1"/>
  <c r="C18" i="10" s="1"/>
  <c r="G13" i="13"/>
  <c r="G18" i="1"/>
  <c r="I15" i="13" s="1"/>
  <c r="G15" i="13"/>
  <c r="G11" i="1"/>
  <c r="I8" i="13" s="1"/>
  <c r="E9" i="14" s="1"/>
  <c r="G8" i="13"/>
  <c r="G17" i="1"/>
  <c r="I14" i="13" s="1"/>
  <c r="E14" i="16" s="1"/>
  <c r="G14" i="13"/>
  <c r="G8" i="1"/>
  <c r="I5" i="13" s="1"/>
  <c r="G5" i="13"/>
  <c r="AB2" i="16"/>
  <c r="E32" i="14"/>
  <c r="AB231" i="16"/>
  <c r="AB223" i="16"/>
  <c r="AB207" i="16"/>
  <c r="AB199" i="16"/>
  <c r="AB191" i="16"/>
  <c r="AB175" i="16"/>
  <c r="AB135" i="16"/>
  <c r="AB127" i="16"/>
  <c r="AB119" i="16"/>
  <c r="AB95" i="16"/>
  <c r="AB87" i="16"/>
  <c r="AB79" i="16"/>
  <c r="AB63" i="16"/>
  <c r="E24" i="16"/>
  <c r="E27" i="15"/>
  <c r="E23" i="15"/>
  <c r="E22" i="16"/>
  <c r="E31" i="14"/>
  <c r="AB4" i="16"/>
  <c r="AB239" i="16"/>
  <c r="AB215" i="16"/>
  <c r="AB183" i="16"/>
  <c r="AB159" i="16"/>
  <c r="AB143" i="16"/>
  <c r="AB111" i="16"/>
  <c r="AB103" i="16"/>
  <c r="AB55" i="16"/>
  <c r="E30" i="15"/>
  <c r="AB31" i="16"/>
  <c r="E30" i="16"/>
  <c r="AB28" i="16"/>
  <c r="E32" i="15"/>
  <c r="E26" i="15"/>
  <c r="E29" i="16"/>
  <c r="E28" i="16"/>
  <c r="E27" i="16"/>
  <c r="E29" i="14"/>
  <c r="E25" i="15"/>
  <c r="E26" i="16"/>
  <c r="AB39" i="16"/>
  <c r="AB17" i="16"/>
  <c r="AB12" i="16"/>
  <c r="AB9" i="16"/>
  <c r="T5" i="14"/>
  <c r="AB238" i="16"/>
  <c r="AB230" i="16"/>
  <c r="AB222" i="16"/>
  <c r="AB214" i="16"/>
  <c r="AB206" i="16"/>
  <c r="AB198" i="16"/>
  <c r="AB190" i="16"/>
  <c r="AB182" i="16"/>
  <c r="AB174" i="16"/>
  <c r="AB166" i="16"/>
  <c r="AB158" i="16"/>
  <c r="AB150" i="16"/>
  <c r="AB142" i="16"/>
  <c r="AB134" i="16"/>
  <c r="AB126" i="16"/>
  <c r="AB118" i="16"/>
  <c r="AB110" i="16"/>
  <c r="AB102" i="16"/>
  <c r="AB94" i="16"/>
  <c r="AB86" i="16"/>
  <c r="AB78" i="16"/>
  <c r="AB70" i="16"/>
  <c r="AB62" i="16"/>
  <c r="AB54" i="16"/>
  <c r="AB46" i="16"/>
  <c r="AB38" i="16"/>
  <c r="AB29" i="16"/>
  <c r="AB47" i="16"/>
  <c r="AB205" i="16"/>
  <c r="AB189" i="16"/>
  <c r="AB165" i="16"/>
  <c r="AB149" i="16"/>
  <c r="AB141" i="16"/>
  <c r="AB85" i="16"/>
  <c r="AB45" i="16"/>
  <c r="AB27" i="16"/>
  <c r="AB18" i="16"/>
  <c r="AB10" i="16"/>
  <c r="T3" i="14"/>
  <c r="AB244" i="16"/>
  <c r="AB236" i="16"/>
  <c r="AB228" i="16"/>
  <c r="AB220" i="16"/>
  <c r="AB212" i="16"/>
  <c r="AB204" i="16"/>
  <c r="AB196" i="16"/>
  <c r="AB188" i="16"/>
  <c r="AB180" i="16"/>
  <c r="AB172" i="16"/>
  <c r="AB164" i="16"/>
  <c r="AB156" i="16"/>
  <c r="AB148" i="16"/>
  <c r="AB140" i="16"/>
  <c r="AB132" i="16"/>
  <c r="AB124" i="16"/>
  <c r="AB116" i="16"/>
  <c r="AB108" i="16"/>
  <c r="AB100" i="16"/>
  <c r="AB92" i="16"/>
  <c r="AB84" i="16"/>
  <c r="AB76" i="16"/>
  <c r="AB68" i="16"/>
  <c r="AB60" i="16"/>
  <c r="AB52" i="16"/>
  <c r="AB44" i="16"/>
  <c r="AB36" i="16"/>
  <c r="AB25" i="16"/>
  <c r="AB26" i="16"/>
  <c r="AB15" i="16"/>
  <c r="AB213" i="16"/>
  <c r="AB125" i="16"/>
  <c r="AB77" i="16"/>
  <c r="AB13" i="16"/>
  <c r="AB5" i="16"/>
  <c r="AB243" i="16"/>
  <c r="AB235" i="16"/>
  <c r="AB227" i="16"/>
  <c r="AB219" i="16"/>
  <c r="AB211" i="16"/>
  <c r="AB203" i="16"/>
  <c r="AB195" i="16"/>
  <c r="AB187" i="16"/>
  <c r="AB179" i="16"/>
  <c r="AB171" i="16"/>
  <c r="AB163" i="16"/>
  <c r="AB155" i="16"/>
  <c r="AB147" i="16"/>
  <c r="AB139" i="16"/>
  <c r="AB131" i="16"/>
  <c r="AB123" i="16"/>
  <c r="AB115" i="16"/>
  <c r="AB107" i="16"/>
  <c r="AB99" i="16"/>
  <c r="AB91" i="16"/>
  <c r="AB83" i="16"/>
  <c r="AB75" i="16"/>
  <c r="AB67" i="16"/>
  <c r="AB59" i="16"/>
  <c r="AB51" i="16"/>
  <c r="AB43" i="16"/>
  <c r="AB35" i="16"/>
  <c r="AB24" i="16"/>
  <c r="AB151" i="16"/>
  <c r="AB7" i="16"/>
  <c r="AB133" i="16"/>
  <c r="AB101" i="16"/>
  <c r="AB93" i="16"/>
  <c r="AB69" i="16"/>
  <c r="AB3" i="16"/>
  <c r="T4" i="14"/>
  <c r="AB242" i="16"/>
  <c r="AB234" i="16"/>
  <c r="AB226" i="16"/>
  <c r="AB218" i="16"/>
  <c r="AB210" i="16"/>
  <c r="AB202" i="16"/>
  <c r="AB194" i="16"/>
  <c r="AB186" i="16"/>
  <c r="AB178" i="16"/>
  <c r="AB170" i="16"/>
  <c r="AB162" i="16"/>
  <c r="AB154" i="16"/>
  <c r="AB146" i="16"/>
  <c r="AB138" i="16"/>
  <c r="AB130" i="16"/>
  <c r="AB122" i="16"/>
  <c r="AB114" i="16"/>
  <c r="AB106" i="16"/>
  <c r="AB98" i="16"/>
  <c r="AB90" i="16"/>
  <c r="AB82" i="16"/>
  <c r="AB74" i="16"/>
  <c r="AB66" i="16"/>
  <c r="AB58" i="16"/>
  <c r="AB50" i="16"/>
  <c r="AB42" i="16"/>
  <c r="AB34" i="16"/>
  <c r="AB23" i="16"/>
  <c r="AB22" i="16"/>
  <c r="AB167" i="16"/>
  <c r="AB20" i="16"/>
  <c r="AB229" i="16"/>
  <c r="AB221" i="16"/>
  <c r="AB61" i="16"/>
  <c r="AB37" i="16"/>
  <c r="AB19" i="16"/>
  <c r="AB16" i="16"/>
  <c r="AB11" i="16"/>
  <c r="AB8" i="16"/>
  <c r="AB241" i="16"/>
  <c r="AB233" i="16"/>
  <c r="AB225" i="16"/>
  <c r="AB217" i="16"/>
  <c r="AB209" i="16"/>
  <c r="AB201" i="16"/>
  <c r="AB193" i="16"/>
  <c r="AB185" i="16"/>
  <c r="AB177" i="16"/>
  <c r="AB169" i="16"/>
  <c r="AB161" i="16"/>
  <c r="AB153" i="16"/>
  <c r="AB145" i="16"/>
  <c r="AB137" i="16"/>
  <c r="AB129" i="16"/>
  <c r="AB121" i="16"/>
  <c r="AB113" i="16"/>
  <c r="AB105" i="16"/>
  <c r="AB97" i="16"/>
  <c r="AB89" i="16"/>
  <c r="AB81" i="16"/>
  <c r="AB73" i="16"/>
  <c r="AB65" i="16"/>
  <c r="AB57" i="16"/>
  <c r="AB49" i="16"/>
  <c r="AB41" i="16"/>
  <c r="AB33" i="16"/>
  <c r="AB30" i="16"/>
  <c r="AB71" i="16"/>
  <c r="AB245" i="16"/>
  <c r="AB237" i="16"/>
  <c r="AB197" i="16"/>
  <c r="AB181" i="16"/>
  <c r="AB173" i="16"/>
  <c r="AB157" i="16"/>
  <c r="AB117" i="16"/>
  <c r="AB109" i="16"/>
  <c r="AB53" i="16"/>
  <c r="AB21" i="16"/>
  <c r="AB14" i="16"/>
  <c r="AB6" i="16"/>
  <c r="AB240" i="16"/>
  <c r="AB232" i="16"/>
  <c r="AB224" i="16"/>
  <c r="AB216" i="16"/>
  <c r="AB208" i="16"/>
  <c r="AB200" i="16"/>
  <c r="AB192" i="16"/>
  <c r="AB184" i="16"/>
  <c r="AB176" i="16"/>
  <c r="AB168" i="16"/>
  <c r="AB160" i="16"/>
  <c r="AB152" i="16"/>
  <c r="AB144" i="16"/>
  <c r="AB136" i="16"/>
  <c r="AB128" i="16"/>
  <c r="AB120" i="16"/>
  <c r="AB112" i="16"/>
  <c r="AB104" i="16"/>
  <c r="AB96" i="16"/>
  <c r="AB88" i="16"/>
  <c r="AB80" i="16"/>
  <c r="AB72" i="16"/>
  <c r="AB64" i="16"/>
  <c r="AB56" i="16"/>
  <c r="AB48" i="16"/>
  <c r="AB40" i="16"/>
  <c r="AB32" i="16"/>
  <c r="H7" i="1"/>
  <c r="G6" i="1"/>
  <c r="I3" i="13" s="1"/>
  <c r="E4" i="14" s="1"/>
  <c r="G3" i="13"/>
  <c r="S2" i="13"/>
  <c r="O3" i="14" s="1"/>
  <c r="D3" i="15"/>
  <c r="D2" i="16"/>
  <c r="D3" i="14"/>
  <c r="C26" i="2"/>
  <c r="C28" i="2"/>
  <c r="C31" i="2"/>
  <c r="C33" i="2"/>
  <c r="I6" i="13"/>
  <c r="E7" i="14" s="1"/>
  <c r="C31" i="9"/>
  <c r="C28" i="9"/>
  <c r="I18" i="13"/>
  <c r="E18" i="16" s="1"/>
  <c r="C29" i="2"/>
  <c r="C34" i="9"/>
  <c r="I17" i="13"/>
  <c r="E18" i="15" s="1"/>
  <c r="C34" i="2"/>
  <c r="C27" i="9"/>
  <c r="C36" i="10"/>
  <c r="C34" i="10"/>
  <c r="C32" i="10"/>
  <c r="C30" i="10"/>
  <c r="C28" i="10"/>
  <c r="C24" i="10"/>
  <c r="C22" i="10"/>
  <c r="C20" i="10"/>
  <c r="C16" i="10"/>
  <c r="C10" i="10"/>
  <c r="I21" i="13"/>
  <c r="E22" i="15" s="1"/>
  <c r="I13" i="13"/>
  <c r="E14" i="14" s="1"/>
  <c r="C17" i="2"/>
  <c r="C32" i="2"/>
  <c r="C27" i="2"/>
  <c r="C35" i="2"/>
  <c r="C33" i="9"/>
  <c r="C30" i="9"/>
  <c r="C30" i="2"/>
  <c r="I10" i="13"/>
  <c r="E10" i="16" s="1"/>
  <c r="C29" i="9"/>
  <c r="C26" i="9"/>
  <c r="I9" i="13"/>
  <c r="E10" i="15" s="1"/>
  <c r="C35" i="9"/>
  <c r="C32" i="9"/>
  <c r="C35" i="10"/>
  <c r="C33" i="10"/>
  <c r="C31" i="10"/>
  <c r="C29" i="10"/>
  <c r="C27" i="10"/>
  <c r="C23" i="10"/>
  <c r="C21" i="10"/>
  <c r="C19" i="10"/>
  <c r="C17" i="10"/>
  <c r="C15" i="10"/>
  <c r="F41" i="11"/>
  <c r="BO25" i="13" s="1"/>
  <c r="F45" i="11"/>
  <c r="BO29" i="13" s="1"/>
  <c r="F39" i="11"/>
  <c r="BO23" i="13" s="1"/>
  <c r="F40" i="11"/>
  <c r="BO24" i="13" s="1"/>
  <c r="F46" i="11"/>
  <c r="BO30" i="13" s="1"/>
  <c r="F42" i="11"/>
  <c r="BO26" i="13" s="1"/>
  <c r="C3" i="15"/>
  <c r="C2" i="16"/>
  <c r="C30" i="15"/>
  <c r="E24" i="15"/>
  <c r="C29" i="16"/>
  <c r="D28" i="16"/>
  <c r="E24" i="14"/>
  <c r="S35" i="2"/>
  <c r="D47" i="11" s="1"/>
  <c r="BM31" i="13" s="1"/>
  <c r="S26" i="2"/>
  <c r="D38" i="11" s="1"/>
  <c r="BM22" i="13" s="1"/>
  <c r="S31" i="2"/>
  <c r="D43" i="11" s="1"/>
  <c r="S32" i="2"/>
  <c r="D44" i="11" s="1"/>
  <c r="E15" i="14"/>
  <c r="C9" i="16"/>
  <c r="C10" i="14"/>
  <c r="C21" i="14"/>
  <c r="C20" i="16"/>
  <c r="D16" i="14"/>
  <c r="D15" i="16"/>
  <c r="D17" i="14"/>
  <c r="D16" i="16"/>
  <c r="E12" i="16"/>
  <c r="E13" i="14"/>
  <c r="D8" i="16"/>
  <c r="D9" i="14"/>
  <c r="C5" i="16"/>
  <c r="C6" i="14"/>
  <c r="D17" i="15"/>
  <c r="D9" i="15"/>
  <c r="C6" i="15"/>
  <c r="D21" i="14"/>
  <c r="D20" i="16"/>
  <c r="C17" i="16"/>
  <c r="C18" i="14"/>
  <c r="D12" i="16"/>
  <c r="D13" i="14"/>
  <c r="E20" i="14"/>
  <c r="E19" i="16"/>
  <c r="C12" i="16"/>
  <c r="C13" i="14"/>
  <c r="E11" i="16"/>
  <c r="E12" i="14"/>
  <c r="C21" i="16"/>
  <c r="C22" i="14"/>
  <c r="E20" i="16"/>
  <c r="E21" i="14"/>
  <c r="C14" i="14"/>
  <c r="C13" i="16"/>
  <c r="D20" i="14"/>
  <c r="D19" i="16"/>
  <c r="C17" i="14"/>
  <c r="C16" i="16"/>
  <c r="E16" i="14"/>
  <c r="E15" i="16"/>
  <c r="D12" i="14"/>
  <c r="D11" i="16"/>
  <c r="C9" i="14"/>
  <c r="C8" i="16"/>
  <c r="D4" i="14"/>
  <c r="D3" i="16"/>
  <c r="C21" i="15"/>
  <c r="C17" i="15"/>
  <c r="C13" i="15"/>
  <c r="C9" i="15"/>
  <c r="C4" i="15"/>
  <c r="C8" i="14"/>
  <c r="C20" i="14"/>
  <c r="D17" i="16"/>
  <c r="D18" i="14"/>
  <c r="C14" i="16"/>
  <c r="C15" i="14"/>
  <c r="D9" i="16"/>
  <c r="D10" i="14"/>
  <c r="C7" i="14"/>
  <c r="C6" i="16"/>
  <c r="E5" i="16"/>
  <c r="E6" i="14"/>
  <c r="C22" i="15"/>
  <c r="C18" i="15"/>
  <c r="E15" i="15"/>
  <c r="C14" i="15"/>
  <c r="C10" i="15"/>
  <c r="C10" i="16"/>
  <c r="E16" i="16"/>
  <c r="E17" i="14"/>
  <c r="D5" i="15"/>
  <c r="D5" i="14"/>
  <c r="D4" i="16"/>
  <c r="C15" i="16"/>
  <c r="C12" i="14"/>
  <c r="E20" i="15"/>
  <c r="E16" i="15"/>
  <c r="C15" i="15"/>
  <c r="E12" i="15"/>
  <c r="C11" i="15"/>
  <c r="C7" i="15"/>
  <c r="D15" i="14"/>
  <c r="D14" i="16"/>
  <c r="D7" i="14"/>
  <c r="D6" i="16"/>
  <c r="D8" i="14"/>
  <c r="D7" i="16"/>
  <c r="C5" i="14"/>
  <c r="C4" i="16"/>
  <c r="D20" i="15"/>
  <c r="D16" i="15"/>
  <c r="D12" i="15"/>
  <c r="D8" i="15"/>
  <c r="E6" i="15"/>
  <c r="C3" i="16"/>
  <c r="D19" i="14"/>
  <c r="D18" i="16"/>
  <c r="D11" i="14"/>
  <c r="D10" i="16"/>
  <c r="D21" i="16"/>
  <c r="D22" i="14"/>
  <c r="C18" i="16"/>
  <c r="C19" i="14"/>
  <c r="D13" i="16"/>
  <c r="D14" i="14"/>
  <c r="D5" i="16"/>
  <c r="D6" i="14"/>
  <c r="E21" i="15"/>
  <c r="C20" i="15"/>
  <c r="E17" i="15"/>
  <c r="C16" i="15"/>
  <c r="E13" i="15"/>
  <c r="C12" i="15"/>
  <c r="C8" i="15"/>
  <c r="D6" i="15"/>
  <c r="Q7" i="2"/>
  <c r="T7" i="9" s="1"/>
  <c r="AN3" i="13" s="1"/>
  <c r="V4" i="15" s="1"/>
  <c r="Q6" i="2"/>
  <c r="T6" i="9" s="1"/>
  <c r="AN2" i="13" s="1"/>
  <c r="C20" i="2"/>
  <c r="G7" i="1"/>
  <c r="C19" i="2"/>
  <c r="C10" i="2"/>
  <c r="C18" i="2"/>
  <c r="C9" i="2"/>
  <c r="C25" i="2"/>
  <c r="C16" i="2"/>
  <c r="C24" i="2"/>
  <c r="C15" i="2"/>
  <c r="C7" i="2"/>
  <c r="C23" i="2"/>
  <c r="C14" i="2"/>
  <c r="C22" i="2"/>
  <c r="C13" i="2"/>
  <c r="C21" i="2"/>
  <c r="G5" i="1"/>
  <c r="I2" i="13" s="1"/>
  <c r="A6" i="11"/>
  <c r="E24" i="11"/>
  <c r="BN8" i="13" s="1"/>
  <c r="E26" i="11"/>
  <c r="BN10" i="13" s="1"/>
  <c r="F5" i="1"/>
  <c r="H2" i="13" s="1"/>
  <c r="F6" i="1"/>
  <c r="H3" i="13" s="1"/>
  <c r="C22" i="9"/>
  <c r="C15" i="9"/>
  <c r="C23" i="9"/>
  <c r="C20" i="9"/>
  <c r="C25" i="9"/>
  <c r="C16" i="9"/>
  <c r="C19" i="9"/>
  <c r="C21" i="9"/>
  <c r="C24" i="9"/>
  <c r="C18" i="9"/>
  <c r="F24" i="1"/>
  <c r="H21" i="13" s="1"/>
  <c r="F23" i="1"/>
  <c r="H20" i="13" s="1"/>
  <c r="F22" i="1"/>
  <c r="H19" i="13" s="1"/>
  <c r="F11" i="1"/>
  <c r="H8" i="13" s="1"/>
  <c r="C31" i="11"/>
  <c r="BL15" i="13" s="1"/>
  <c r="E18" i="11"/>
  <c r="BN2" i="13" s="1"/>
  <c r="E20" i="11"/>
  <c r="BN4" i="13" s="1"/>
  <c r="E21" i="11"/>
  <c r="BN5" i="13" s="1"/>
  <c r="E22" i="11"/>
  <c r="BN6" i="13" s="1"/>
  <c r="E23" i="11"/>
  <c r="BN7" i="13" s="1"/>
  <c r="E25" i="11"/>
  <c r="BN9" i="13" s="1"/>
  <c r="E27" i="11"/>
  <c r="BN11" i="13" s="1"/>
  <c r="E28" i="11"/>
  <c r="BN12" i="13" s="1"/>
  <c r="E29" i="11"/>
  <c r="BN13" i="13" s="1"/>
  <c r="E30" i="11"/>
  <c r="BN14" i="13" s="1"/>
  <c r="E31" i="11"/>
  <c r="BN15" i="13" s="1"/>
  <c r="C4" i="10"/>
  <c r="C4" i="9"/>
  <c r="A7" i="10"/>
  <c r="B4" i="10"/>
  <c r="A4" i="10"/>
  <c r="C25" i="10" l="1"/>
  <c r="E8" i="14"/>
  <c r="C12" i="2"/>
  <c r="C11" i="2"/>
  <c r="C13" i="10"/>
  <c r="E7" i="15"/>
  <c r="E22" i="14"/>
  <c r="C12" i="10"/>
  <c r="E8" i="15"/>
  <c r="E21" i="16"/>
  <c r="E6" i="16"/>
  <c r="E9" i="15"/>
  <c r="E10" i="14"/>
  <c r="E8" i="16"/>
  <c r="E14" i="15"/>
  <c r="S7" i="2"/>
  <c r="C8" i="10"/>
  <c r="E4" i="15"/>
  <c r="E3" i="16"/>
  <c r="E19" i="14"/>
  <c r="E9" i="16"/>
  <c r="E11" i="15"/>
  <c r="E13" i="16"/>
  <c r="E18" i="14"/>
  <c r="E11" i="14"/>
  <c r="E17" i="16"/>
  <c r="E19" i="15"/>
  <c r="F38" i="11"/>
  <c r="BO22" i="13" s="1"/>
  <c r="F47" i="11"/>
  <c r="BO31" i="13" s="1"/>
  <c r="F44" i="11"/>
  <c r="BO28" i="13" s="1"/>
  <c r="BM28" i="13"/>
  <c r="F43" i="11"/>
  <c r="BO27" i="13" s="1"/>
  <c r="BM27" i="13"/>
  <c r="I4" i="13"/>
  <c r="E4" i="16" s="1"/>
  <c r="C9" i="10"/>
  <c r="E3" i="15"/>
  <c r="E2" i="16"/>
  <c r="Q8" i="2"/>
  <c r="S15" i="2"/>
  <c r="Q15" i="2"/>
  <c r="S22" i="2"/>
  <c r="D34" i="11" s="1"/>
  <c r="Q22" i="2"/>
  <c r="S13" i="2"/>
  <c r="Q13" i="2"/>
  <c r="S16" i="2"/>
  <c r="Q16" i="2"/>
  <c r="S24" i="2"/>
  <c r="D36" i="11" s="1"/>
  <c r="Q24" i="2"/>
  <c r="S23" i="2"/>
  <c r="D35" i="11" s="1"/>
  <c r="Q23" i="2"/>
  <c r="S14" i="2"/>
  <c r="Q14" i="2"/>
  <c r="S21" i="2"/>
  <c r="D33" i="11" s="1"/>
  <c r="Q21" i="2"/>
  <c r="S12" i="2"/>
  <c r="Q12" i="2"/>
  <c r="S25" i="2"/>
  <c r="D37" i="11" s="1"/>
  <c r="Q25" i="2"/>
  <c r="S20" i="2"/>
  <c r="D32" i="11" s="1"/>
  <c r="Q20" i="2"/>
  <c r="S11" i="2"/>
  <c r="Q11" i="2"/>
  <c r="S19" i="2"/>
  <c r="Q19" i="2"/>
  <c r="S10" i="2"/>
  <c r="Q10" i="2"/>
  <c r="S18" i="2"/>
  <c r="Q18" i="2"/>
  <c r="S9" i="2"/>
  <c r="Q9" i="2"/>
  <c r="C8" i="2"/>
  <c r="H6" i="1"/>
  <c r="C19" i="11" s="1"/>
  <c r="BL3" i="13" s="1"/>
  <c r="E3" i="14"/>
  <c r="C6" i="2"/>
  <c r="S6" i="2" s="1"/>
  <c r="H5" i="1"/>
  <c r="C18" i="11" s="1"/>
  <c r="BL2" i="13" s="1"/>
  <c r="C12" i="9"/>
  <c r="C13" i="9"/>
  <c r="C11" i="9"/>
  <c r="C29" i="11"/>
  <c r="BL13" i="13" s="1"/>
  <c r="C8" i="9"/>
  <c r="C23" i="11"/>
  <c r="BL7" i="13" s="1"/>
  <c r="C21" i="11"/>
  <c r="BL5" i="13" s="1"/>
  <c r="C24" i="11"/>
  <c r="BL8" i="13" s="1"/>
  <c r="C26" i="11"/>
  <c r="BL10" i="13" s="1"/>
  <c r="C25" i="11"/>
  <c r="BL9" i="13" s="1"/>
  <c r="C14" i="9"/>
  <c r="C27" i="11"/>
  <c r="BL11" i="13" s="1"/>
  <c r="C28" i="11"/>
  <c r="BL12" i="13" s="1"/>
  <c r="C22" i="11"/>
  <c r="BL6" i="13" s="1"/>
  <c r="C30" i="11"/>
  <c r="BL14" i="13" s="1"/>
  <c r="C20" i="11"/>
  <c r="BL4" i="13" s="1"/>
  <c r="E19" i="11"/>
  <c r="BN3" i="13" s="1"/>
  <c r="S8" i="2" l="1"/>
  <c r="E5" i="14"/>
  <c r="F37" i="11"/>
  <c r="BO21" i="13" s="1"/>
  <c r="BM21" i="13"/>
  <c r="F36" i="11"/>
  <c r="BO20" i="13" s="1"/>
  <c r="BM20" i="13"/>
  <c r="E5" i="15"/>
  <c r="F35" i="11"/>
  <c r="BO19" i="13" s="1"/>
  <c r="BM19" i="13"/>
  <c r="F34" i="11"/>
  <c r="BO18" i="13" s="1"/>
  <c r="BM18" i="13"/>
  <c r="F33" i="11"/>
  <c r="BO17" i="13" s="1"/>
  <c r="BM17" i="13"/>
  <c r="F32" i="11"/>
  <c r="BO16" i="13" s="1"/>
  <c r="BM16" i="13"/>
  <c r="T9" i="9"/>
  <c r="AN5" i="13" s="1"/>
  <c r="V6" i="15" s="1"/>
  <c r="T21" i="9"/>
  <c r="AN17" i="13" s="1"/>
  <c r="V18" i="15" s="1"/>
  <c r="T8" i="9"/>
  <c r="AN4" i="13" s="1"/>
  <c r="V5" i="15" s="1"/>
  <c r="T18" i="9"/>
  <c r="AN14" i="13" s="1"/>
  <c r="V15" i="15" s="1"/>
  <c r="T20" i="9"/>
  <c r="AN16" i="13" s="1"/>
  <c r="V17" i="15" s="1"/>
  <c r="T14" i="9"/>
  <c r="AN10" i="13" s="1"/>
  <c r="V11" i="15" s="1"/>
  <c r="T13" i="9"/>
  <c r="AN9" i="13" s="1"/>
  <c r="V10" i="15" s="1"/>
  <c r="T11" i="9"/>
  <c r="AN7" i="13" s="1"/>
  <c r="V8" i="15" s="1"/>
  <c r="T16" i="9"/>
  <c r="AN12" i="13" s="1"/>
  <c r="V13" i="15" s="1"/>
  <c r="T25" i="9"/>
  <c r="AN21" i="13" s="1"/>
  <c r="V22" i="15" s="1"/>
  <c r="T23" i="9"/>
  <c r="AN19" i="13" s="1"/>
  <c r="V20" i="15" s="1"/>
  <c r="T22" i="9"/>
  <c r="AN18" i="13" s="1"/>
  <c r="V19" i="15" s="1"/>
  <c r="T10" i="9"/>
  <c r="AN6" i="13" s="1"/>
  <c r="V7" i="15" s="1"/>
  <c r="T19" i="9"/>
  <c r="AN15" i="13" s="1"/>
  <c r="V16" i="15" s="1"/>
  <c r="T12" i="9"/>
  <c r="AN8" i="13" s="1"/>
  <c r="V9" i="15" s="1"/>
  <c r="T24" i="9"/>
  <c r="AN20" i="13" s="1"/>
  <c r="V21" i="15" s="1"/>
  <c r="T15" i="9"/>
  <c r="AN11" i="13" s="1"/>
  <c r="V12" i="15" s="1"/>
  <c r="D26" i="11"/>
  <c r="BM10" i="13" s="1"/>
  <c r="D30" i="11"/>
  <c r="BM14" i="13" s="1"/>
  <c r="D25" i="11"/>
  <c r="BM9" i="13" s="1"/>
  <c r="D19" i="11"/>
  <c r="BM3" i="13" s="1"/>
  <c r="C48" i="11"/>
  <c r="E48" i="11"/>
  <c r="C7" i="9"/>
  <c r="D31" i="11"/>
  <c r="BM15" i="13" s="1"/>
  <c r="D23" i="11"/>
  <c r="BM7" i="13" s="1"/>
  <c r="D27" i="11"/>
  <c r="BM11" i="13" s="1"/>
  <c r="D28" i="11"/>
  <c r="BM12" i="13" s="1"/>
  <c r="D24" i="11"/>
  <c r="BM8" i="13" s="1"/>
  <c r="D29" i="11"/>
  <c r="BM13" i="13" s="1"/>
  <c r="C17" i="9"/>
  <c r="C10" i="9"/>
  <c r="D22" i="11"/>
  <c r="BM6" i="13" s="1"/>
  <c r="C9" i="9"/>
  <c r="C7" i="10"/>
  <c r="D18" i="11"/>
  <c r="BM2" i="13" s="1"/>
  <c r="C6" i="9"/>
  <c r="F26" i="11" l="1"/>
  <c r="BO10" i="13" s="1"/>
  <c r="F30" i="11"/>
  <c r="BO14" i="13" s="1"/>
  <c r="F25" i="11"/>
  <c r="BO9" i="13" s="1"/>
  <c r="F19" i="11"/>
  <c r="BO3" i="13" s="1"/>
  <c r="F29" i="11"/>
  <c r="BO13" i="13" s="1"/>
  <c r="F27" i="11"/>
  <c r="BO11" i="13" s="1"/>
  <c r="F24" i="11"/>
  <c r="BO8" i="13" s="1"/>
  <c r="F23" i="11"/>
  <c r="BO7" i="13" s="1"/>
  <c r="F28" i="11"/>
  <c r="BO12" i="13" s="1"/>
  <c r="F22" i="11"/>
  <c r="BO6" i="13" s="1"/>
  <c r="F31" i="11"/>
  <c r="BO15" i="13" s="1"/>
  <c r="D21" i="11"/>
  <c r="BM5" i="13" s="1"/>
  <c r="F18" i="11"/>
  <c r="BO2" i="13" s="1"/>
  <c r="V3" i="15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B4" i="9"/>
  <c r="A4" i="9"/>
  <c r="B4" i="2"/>
  <c r="A18" i="2"/>
  <c r="A19" i="2"/>
  <c r="A20" i="2"/>
  <c r="A21" i="2"/>
  <c r="A22" i="2"/>
  <c r="A23" i="2"/>
  <c r="A24" i="2"/>
  <c r="A25" i="2"/>
  <c r="A6" i="2"/>
  <c r="A7" i="2"/>
  <c r="A8" i="2"/>
  <c r="A9" i="2"/>
  <c r="A10" i="2"/>
  <c r="A11" i="2"/>
  <c r="A12" i="2"/>
  <c r="A13" i="2"/>
  <c r="A14" i="2"/>
  <c r="A15" i="2"/>
  <c r="A16" i="2"/>
  <c r="A4" i="2"/>
  <c r="F21" i="11" l="1"/>
  <c r="BO5" i="13" s="1"/>
  <c r="D20" i="11" l="1"/>
  <c r="BM4" i="13" s="1"/>
  <c r="F20" i="11" l="1"/>
  <c r="BO4" i="13" s="1"/>
  <c r="D48" i="11"/>
  <c r="E8" i="11" l="1"/>
  <c r="F48" i="11"/>
</calcChain>
</file>

<file path=xl/sharedStrings.xml><?xml version="1.0" encoding="utf-8"?>
<sst xmlns="http://schemas.openxmlformats.org/spreadsheetml/2006/main" count="387" uniqueCount="194">
  <si>
    <t>Anmeldung zu den Deutschen Meisterschaften 2025</t>
  </si>
  <si>
    <t>Wettbewerbe</t>
  </si>
  <si>
    <t>Vereinsdaten</t>
  </si>
  <si>
    <t>Verein:</t>
  </si>
  <si>
    <t>Anschrift:</t>
  </si>
  <si>
    <t>E-Mail-Adresse:</t>
  </si>
  <si>
    <t>Telefon:</t>
  </si>
  <si>
    <t>Ansprechpartner/-in:</t>
  </si>
  <si>
    <t>Altersklasse</t>
  </si>
  <si>
    <t>lfd.
Nr.</t>
  </si>
  <si>
    <t>Bemerkungen:</t>
  </si>
  <si>
    <t>Name, Vorname</t>
  </si>
  <si>
    <t>G</t>
  </si>
  <si>
    <t>G/P1</t>
  </si>
  <si>
    <t>P1/P2</t>
  </si>
  <si>
    <t>P2</t>
  </si>
  <si>
    <t>M</t>
  </si>
  <si>
    <t>P1</t>
  </si>
  <si>
    <t>PC-Wettbewerbe</t>
  </si>
  <si>
    <t>Texterfassung
(Schnell + Perfektion)</t>
  </si>
  <si>
    <t>TBG</t>
  </si>
  <si>
    <t>PTV</t>
  </si>
  <si>
    <t>gewünschter Durchgang</t>
  </si>
  <si>
    <t>Textbearbeitung und -gestaltung</t>
  </si>
  <si>
    <t>Professionelle Textverarbeitung</t>
  </si>
  <si>
    <t>Kurzschrift
deutsch</t>
  </si>
  <si>
    <t>Übertragung mit dem PC</t>
  </si>
  <si>
    <t>Übertragung handschriftilch</t>
  </si>
  <si>
    <t>Kurzschrift 
englisch</t>
  </si>
  <si>
    <t>Bemerkungen</t>
  </si>
  <si>
    <t>Teilnehmende</t>
  </si>
  <si>
    <t>Helfende</t>
  </si>
  <si>
    <t>Texterfassung</t>
  </si>
  <si>
    <t>Aufsicht</t>
  </si>
  <si>
    <t>Ansage</t>
  </si>
  <si>
    <t>Lesegruppenleitung</t>
  </si>
  <si>
    <t>Wertungshilfe</t>
  </si>
  <si>
    <t>Wertungshilfe TBG</t>
  </si>
  <si>
    <t>Wertungshilfe PTV</t>
  </si>
  <si>
    <t>Durchgangshilfe
PC-Wettbewerbe</t>
  </si>
  <si>
    <r>
      <t xml:space="preserve">Kontaktmöglichkeit
</t>
    </r>
    <r>
      <rPr>
        <sz val="12"/>
        <color theme="1"/>
        <rFont val="Arial"/>
        <family val="2"/>
      </rPr>
      <t>Bitte zwingend für Rückfragen angeben!</t>
    </r>
  </si>
  <si>
    <t>Mi, 28.05.</t>
  </si>
  <si>
    <t>DM- Eröffnungsfeier</t>
  </si>
  <si>
    <t>18:00 Uhr</t>
  </si>
  <si>
    <t>19:30 Uhr</t>
  </si>
  <si>
    <t>Stenotreff nach Eröffnungsfeier</t>
  </si>
  <si>
    <t>20:00 Uhr</t>
  </si>
  <si>
    <t>Do, 29.05.</t>
  </si>
  <si>
    <t>12:00 Uhr</t>
  </si>
  <si>
    <t>14:30 Uhr</t>
  </si>
  <si>
    <t>Kostümführung Fasanerie</t>
  </si>
  <si>
    <t>Besuch Sonnenobservatorium</t>
  </si>
  <si>
    <t>Steno Übungsansage G</t>
  </si>
  <si>
    <t>Steno Übungsansage P1</t>
  </si>
  <si>
    <t>18:05 Uhr</t>
  </si>
  <si>
    <t>18:20 Uhr</t>
  </si>
  <si>
    <t>Stenotreff in der Bar "K1"</t>
  </si>
  <si>
    <t>Fr, 30.05.</t>
  </si>
  <si>
    <t>Festabend</t>
  </si>
  <si>
    <t>Sa, 31.05.</t>
  </si>
  <si>
    <t>10:00 Uhr</t>
  </si>
  <si>
    <t>Siegerehrung</t>
  </si>
  <si>
    <t>13:00 Uhr</t>
  </si>
  <si>
    <t>Alter</t>
  </si>
  <si>
    <t>Geburts-
datum</t>
  </si>
  <si>
    <t>Gebühren-kontrolle
Wettbewerbe</t>
  </si>
  <si>
    <t>Person ist auch Wettschreiber/-in</t>
  </si>
  <si>
    <t>Gebühren-
kontrolle
Freizeit + 
Verpflegung</t>
  </si>
  <si>
    <t>Erlebnisführung Destillerie</t>
  </si>
  <si>
    <t>Abendbuffet nach Eröffnungsfeier (Selbstzahler)</t>
  </si>
  <si>
    <t>Mittagsimbiss im aqualux (Selbstzahler)</t>
  </si>
  <si>
    <t>Abendbuffet (Selbstzahler)</t>
  </si>
  <si>
    <t>Abendessen BBQ im aqualux (Selbstzahler)</t>
  </si>
  <si>
    <t>Verein</t>
  </si>
  <si>
    <t>gewünschter Durchgang (1., 2., alle)</t>
  </si>
  <si>
    <t>Rahmenprogramm und Verpflegung</t>
  </si>
  <si>
    <t>Einzelaufstellung</t>
  </si>
  <si>
    <t>Summe</t>
  </si>
  <si>
    <t>Grundbetrag</t>
  </si>
  <si>
    <t>Kontrolle
Grundbeitrag</t>
  </si>
  <si>
    <t>Teilnahme-
gebühren Wettbewerbe</t>
  </si>
  <si>
    <t>Rahmen-
programm/ Verpflegung</t>
  </si>
  <si>
    <t>Teilnahmegebühren gesamt für</t>
  </si>
  <si>
    <t>Anmeldung zu den Deutschen Meisterschaften 2025 des</t>
  </si>
  <si>
    <t>Deutschen Stenografenbundes E. V.</t>
  </si>
  <si>
    <t>GESAMTGEBÜHREN an den DStB zu überweisen:</t>
  </si>
  <si>
    <t>Stichwort: DM 2025 Bad Salzschlirf</t>
  </si>
  <si>
    <t>IBAN: DE27 1505 0500 0102 1278 83</t>
  </si>
  <si>
    <t>BIC: NOLADE21GRW</t>
  </si>
  <si>
    <t>Kontoverbindung Deutscher Stenografenbund</t>
  </si>
  <si>
    <t>vom 28. - 30. Mai 2025 in Bad Salzschlirf</t>
  </si>
  <si>
    <t>Kurzschrift
englisch</t>
  </si>
  <si>
    <t>Ergebnisdienst</t>
  </si>
  <si>
    <t>Tagungsbüro</t>
  </si>
  <si>
    <t>Anzahl Wettbewerbe</t>
  </si>
  <si>
    <t>Fr. 30.05.</t>
  </si>
  <si>
    <t>Geburtsjahr</t>
  </si>
  <si>
    <t>Spieleabend mit der BJCKM</t>
  </si>
  <si>
    <t>Partnerschreiben mit der BJCKM</t>
  </si>
  <si>
    <t>Alpakaführung mit der BJCKM</t>
  </si>
  <si>
    <t>aktuelles Jahr</t>
  </si>
  <si>
    <t>E</t>
  </si>
  <si>
    <t>J</t>
  </si>
  <si>
    <t>S</t>
  </si>
  <si>
    <t>Bemerkungen Wettbewerbe</t>
  </si>
  <si>
    <t>PC Texterfassung
(Schnell + Perfektion)</t>
  </si>
  <si>
    <t>PC Textbearbeitung und -gestaltung</t>
  </si>
  <si>
    <t>PC Professionelle Textverarbeitung</t>
  </si>
  <si>
    <t>PC gewünschter Durchgang</t>
  </si>
  <si>
    <t>KSd G/P1</t>
  </si>
  <si>
    <t>KSd P1/P2</t>
  </si>
  <si>
    <t>KSd P2</t>
  </si>
  <si>
    <t>KSd M</t>
  </si>
  <si>
    <t>KSd Übertragung handschriftilch</t>
  </si>
  <si>
    <t>KSd Übertragung mit dem PC</t>
  </si>
  <si>
    <t>KSe G</t>
  </si>
  <si>
    <t>KSe P1</t>
  </si>
  <si>
    <t>KSe P2</t>
  </si>
  <si>
    <t>PCH Texterfassung</t>
  </si>
  <si>
    <t>PCH TBG</t>
  </si>
  <si>
    <t>PCH PTV</t>
  </si>
  <si>
    <t>PCH gewünschter Durchgang (1., 2., alle)</t>
  </si>
  <si>
    <t>KSHd Lesegruppenleitung</t>
  </si>
  <si>
    <t>KSHd Aufsicht</t>
  </si>
  <si>
    <t>KSHd Ansage</t>
  </si>
  <si>
    <t>KSHd Wertungshilfe</t>
  </si>
  <si>
    <t>KSHe Aufsicht</t>
  </si>
  <si>
    <t>KSHe Ansage</t>
  </si>
  <si>
    <t>KSHe Wertungshilfe</t>
  </si>
  <si>
    <t>KSHe Lesegruppenleitung</t>
  </si>
  <si>
    <t>H Ergebnisdienst</t>
  </si>
  <si>
    <t>H Tagungsbüro</t>
  </si>
  <si>
    <t>Mi DM- Eröffnungsfeier</t>
  </si>
  <si>
    <t>Mi Abendbuffet nach Eröffnungsfeier (Selbstzahler)</t>
  </si>
  <si>
    <t>Mi Stenotreff nach Eröffnungsfeier</t>
  </si>
  <si>
    <t>Do Partnerschreiben mit der BJCKM</t>
  </si>
  <si>
    <t>Do Mittagsimbiss im aqualux (Selbstzahler)</t>
  </si>
  <si>
    <t>Do Besuch Sonnenobservatorium</t>
  </si>
  <si>
    <t>Do Kostümführung Fasanerie</t>
  </si>
  <si>
    <t>Do Abendbuffet (Selbstzahler)</t>
  </si>
  <si>
    <t>Do Steno Übungsansage G</t>
  </si>
  <si>
    <t>Do Steno Übungsansage P1</t>
  </si>
  <si>
    <t>Do Spieleabend mit der BJCKM</t>
  </si>
  <si>
    <t>Do Stenotreff in der Bar "K1"</t>
  </si>
  <si>
    <t>Fr Mittagsimbiss im aqualux (Selbstzahler)</t>
  </si>
  <si>
    <t>Fr Besuch Sonnenobservatorium</t>
  </si>
  <si>
    <t>Fr Alpakaführung mit der BJCKM</t>
  </si>
  <si>
    <t>Fr Erlebnisführung Destillerie</t>
  </si>
  <si>
    <t>Fr Abendessen BBQ im aqualux (Selbstzahler)</t>
  </si>
  <si>
    <t>Fr Festabend</t>
  </si>
  <si>
    <t>Sa Stadtführung Bad Salzschlirf</t>
  </si>
  <si>
    <t>Sa Siegerehrung</t>
  </si>
  <si>
    <t>Stadtführung Bad Salzschlirf</t>
  </si>
  <si>
    <t>1.</t>
  </si>
  <si>
    <t>jährlich ändern!</t>
  </si>
  <si>
    <t>Berechnung Altersklasse</t>
  </si>
  <si>
    <t>2.</t>
  </si>
  <si>
    <t>alle</t>
  </si>
  <si>
    <t>Helfermeldung</t>
  </si>
  <si>
    <t>Dropdown DG</t>
  </si>
  <si>
    <t>lfd. Nr.</t>
  </si>
  <si>
    <t>H Helfer ist auch Wettschreiber</t>
  </si>
  <si>
    <t>Bemerkung Helfer</t>
  </si>
  <si>
    <t>sonstige Bemerkungen</t>
  </si>
  <si>
    <t>Vorname</t>
  </si>
  <si>
    <t>Name</t>
  </si>
  <si>
    <t>Bemerkungen/Team Partnerschreiben</t>
  </si>
  <si>
    <t>Bemerkungen /Team Partnerschreiben</t>
  </si>
  <si>
    <t>ca. 12:50 Uhr</t>
  </si>
  <si>
    <t>19:00 Uhr</t>
  </si>
  <si>
    <t>Lasertag mit der BJCKM</t>
  </si>
  <si>
    <t>Fr Lasertag mit der BJCKM</t>
  </si>
  <si>
    <t>13:30 Uhr</t>
  </si>
  <si>
    <t>Stichtag</t>
  </si>
  <si>
    <t>TN-Nr.</t>
  </si>
  <si>
    <t>Freizeitprogramm</t>
  </si>
  <si>
    <t>zugeteilter Durchgang (automatisch)</t>
  </si>
  <si>
    <t>G/P1 (KS dt.)</t>
  </si>
  <si>
    <t>P1/P2 (KS dt.)</t>
  </si>
  <si>
    <t>P2 (KS dt.)</t>
  </si>
  <si>
    <t>M (KS dt.)</t>
  </si>
  <si>
    <t>Übertragung handschriftilch (KS dt.)</t>
  </si>
  <si>
    <t>Übertragung mit dem PC (KS dt.)</t>
  </si>
  <si>
    <t>P2 (KS en.)</t>
  </si>
  <si>
    <t>P1 (KS en.)</t>
  </si>
  <si>
    <t>G (KS en.)</t>
  </si>
  <si>
    <t>Aufsicht (KS dt.)</t>
  </si>
  <si>
    <t>Ansage (KS dt.)</t>
  </si>
  <si>
    <t>Wertungshilfe (KS dt.)</t>
  </si>
  <si>
    <t>Lesegruppenleitung (KS dt.)</t>
  </si>
  <si>
    <t>Aufsicht (KS en.)</t>
  </si>
  <si>
    <t>Ansage (KS en.)</t>
  </si>
  <si>
    <t>Wertungshilfe (KS en.)</t>
  </si>
  <si>
    <t>Lesegruppenleitung (KS 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</si>
</sst>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B050"/>
      <name val="Arial"/>
      <family val="2"/>
    </font>
    <font>
      <b/>
      <sz val="12"/>
      <color theme="2" tint="-0.499984740745262"/>
      <name val="Arial"/>
      <family val="2"/>
    </font>
    <font>
      <sz val="12"/>
      <color theme="0"/>
      <name val="Arial"/>
      <family val="2"/>
    </font>
    <font>
      <b/>
      <sz val="12"/>
      <color theme="7" tint="-0.249977111117893"/>
      <name val="Arial"/>
      <family val="2"/>
    </font>
    <font>
      <b/>
      <sz val="16"/>
      <color theme="7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6"/>
      <color theme="5" tint="-0.249977111117893"/>
      <name val="Arial"/>
      <family val="2"/>
    </font>
    <font>
      <sz val="12"/>
      <color rgb="FFFF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8" tint="0.39997558519241921"/>
      <name val="Arial"/>
      <family val="2"/>
    </font>
    <font>
      <b/>
      <sz val="16"/>
      <color rgb="FFFFC000"/>
      <name val="Arial"/>
      <family val="2"/>
    </font>
    <font>
      <b/>
      <sz val="12"/>
      <color rgb="FFFFC00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10.5"/>
      <color rgb="FF215F9A"/>
      <name val="Arial"/>
      <family val="2"/>
    </font>
    <font>
      <b/>
      <sz val="10.5"/>
      <color rgb="FF215F9A"/>
      <name val="Arial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20"/>
      <color theme="6" tint="-0.249977111117893"/>
      <name val="Aptos Narrow"/>
      <family val="2"/>
      <scheme val="minor"/>
    </font>
    <font>
      <b/>
      <sz val="20"/>
      <color theme="5" tint="-0.499984740745262"/>
      <name val="Aptos Narrow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8"/>
      <name val="Aptos Narrow"/>
      <family val="2"/>
      <scheme val="minor"/>
    </font>
    <font>
      <b/>
      <sz val="11"/>
      <name val="Arial"/>
      <family val="2"/>
    </font>
    <font>
      <b/>
      <sz val="20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sz val="1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37C7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/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textRotation="90"/>
    </xf>
    <xf numFmtId="0" fontId="3" fillId="0" borderId="9" xfId="0" applyFont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5" borderId="3" xfId="0" applyFont="1" applyFill="1" applyBorder="1" applyAlignment="1">
      <alignment horizontal="center" textRotation="90"/>
    </xf>
    <xf numFmtId="0" fontId="3" fillId="6" borderId="9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textRotation="90"/>
    </xf>
    <xf numFmtId="0" fontId="3" fillId="5" borderId="4" xfId="0" applyFont="1" applyFill="1" applyBorder="1" applyAlignment="1">
      <alignment horizontal="center" textRotation="90"/>
    </xf>
    <xf numFmtId="0" fontId="3" fillId="8" borderId="9" xfId="0" applyFont="1" applyFill="1" applyBorder="1" applyAlignment="1">
      <alignment horizontal="center" textRotation="90" wrapText="1"/>
    </xf>
    <xf numFmtId="0" fontId="3" fillId="8" borderId="3" xfId="0" applyFont="1" applyFill="1" applyBorder="1" applyAlignment="1">
      <alignment horizontal="center" textRotation="90"/>
    </xf>
    <xf numFmtId="0" fontId="3" fillId="8" borderId="5" xfId="0" applyFont="1" applyFill="1" applyBorder="1" applyAlignment="1">
      <alignment horizontal="center" textRotation="90"/>
    </xf>
    <xf numFmtId="0" fontId="3" fillId="9" borderId="9" xfId="0" applyFont="1" applyFill="1" applyBorder="1" applyAlignment="1">
      <alignment horizontal="center" textRotation="90" wrapText="1"/>
    </xf>
    <xf numFmtId="0" fontId="3" fillId="9" borderId="3" xfId="0" applyFont="1" applyFill="1" applyBorder="1" applyAlignment="1">
      <alignment horizontal="center" textRotation="90"/>
    </xf>
    <xf numFmtId="0" fontId="3" fillId="9" borderId="4" xfId="0" applyFont="1" applyFill="1" applyBorder="1" applyAlignment="1">
      <alignment horizontal="center" textRotation="90"/>
    </xf>
    <xf numFmtId="0" fontId="3" fillId="5" borderId="9" xfId="0" applyFont="1" applyFill="1" applyBorder="1" applyAlignment="1">
      <alignment horizontal="center" textRotation="90"/>
    </xf>
    <xf numFmtId="0" fontId="3" fillId="9" borderId="4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/>
    </xf>
    <xf numFmtId="0" fontId="3" fillId="10" borderId="4" xfId="0" applyFont="1" applyFill="1" applyBorder="1" applyAlignment="1">
      <alignment horizontal="center" textRotation="90"/>
    </xf>
    <xf numFmtId="0" fontId="14" fillId="0" borderId="0" xfId="0" applyFont="1"/>
    <xf numFmtId="0" fontId="8" fillId="2" borderId="0" xfId="0" applyFont="1" applyFill="1" applyAlignment="1">
      <alignment vertical="top"/>
    </xf>
    <xf numFmtId="0" fontId="15" fillId="11" borderId="0" xfId="0" applyFont="1" applyFill="1" applyAlignment="1">
      <alignment horizontal="right"/>
    </xf>
    <xf numFmtId="0" fontId="3" fillId="9" borderId="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6" fillId="0" borderId="0" xfId="0" applyFont="1"/>
    <xf numFmtId="0" fontId="18" fillId="11" borderId="0" xfId="0" applyFont="1" applyFill="1" applyAlignment="1">
      <alignment horizontal="right" wrapText="1"/>
    </xf>
    <xf numFmtId="0" fontId="19" fillId="11" borderId="0" xfId="0" applyFont="1" applyFill="1" applyAlignment="1">
      <alignment textRotation="90"/>
    </xf>
    <xf numFmtId="0" fontId="18" fillId="11" borderId="0" xfId="0" applyFont="1" applyFill="1" applyAlignment="1">
      <alignment horizontal="right" textRotation="9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1" fillId="12" borderId="19" xfId="0" applyFont="1" applyFill="1" applyBorder="1"/>
    <xf numFmtId="0" fontId="3" fillId="12" borderId="20" xfId="0" applyFont="1" applyFill="1" applyBorder="1" applyAlignment="1">
      <alignment vertical="center"/>
    </xf>
    <xf numFmtId="0" fontId="3" fillId="12" borderId="20" xfId="0" applyFont="1" applyFill="1" applyBorder="1" applyAlignment="1">
      <alignment horizontal="center" vertical="center"/>
    </xf>
    <xf numFmtId="164" fontId="24" fillId="12" borderId="20" xfId="0" applyNumberFormat="1" applyFont="1" applyFill="1" applyBorder="1" applyAlignment="1">
      <alignment vertical="center"/>
    </xf>
    <xf numFmtId="0" fontId="3" fillId="12" borderId="21" xfId="0" applyFont="1" applyFill="1" applyBorder="1"/>
    <xf numFmtId="0" fontId="3" fillId="10" borderId="9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5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0" fontId="21" fillId="0" borderId="23" xfId="0" applyFont="1" applyBorder="1"/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64" fontId="24" fillId="0" borderId="18" xfId="0" applyNumberFormat="1" applyFont="1" applyBorder="1" applyAlignment="1">
      <alignment vertical="center"/>
    </xf>
    <xf numFmtId="0" fontId="3" fillId="0" borderId="24" xfId="0" applyFont="1" applyBorder="1"/>
    <xf numFmtId="0" fontId="21" fillId="0" borderId="25" xfId="0" applyFont="1" applyBorder="1"/>
    <xf numFmtId="0" fontId="21" fillId="0" borderId="27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vertical="center"/>
    </xf>
    <xf numFmtId="0" fontId="3" fillId="0" borderId="28" xfId="0" applyFont="1" applyBorder="1"/>
    <xf numFmtId="0" fontId="19" fillId="0" borderId="3" xfId="0" applyFont="1" applyBorder="1" applyAlignment="1" applyProtection="1">
      <alignment vertical="center"/>
      <protection hidden="1"/>
    </xf>
    <xf numFmtId="164" fontId="19" fillId="0" borderId="3" xfId="0" applyNumberFormat="1" applyFont="1" applyBorder="1" applyAlignment="1" applyProtection="1">
      <alignment horizontal="right" vertical="center"/>
      <protection hidden="1"/>
    </xf>
    <xf numFmtId="0" fontId="19" fillId="0" borderId="22" xfId="0" applyFont="1" applyBorder="1" applyAlignment="1" applyProtection="1">
      <alignment vertical="center"/>
      <protection hidden="1"/>
    </xf>
    <xf numFmtId="164" fontId="19" fillId="0" borderId="22" xfId="0" applyNumberFormat="1" applyFont="1" applyBorder="1" applyAlignment="1" applyProtection="1">
      <alignment horizontal="right" vertical="center"/>
      <protection hidden="1"/>
    </xf>
    <xf numFmtId="164" fontId="18" fillId="11" borderId="0" xfId="0" applyNumberFormat="1" applyFont="1" applyFill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left"/>
      <protection hidden="1"/>
    </xf>
    <xf numFmtId="14" fontId="3" fillId="0" borderId="4" xfId="0" applyNumberFormat="1" applyFont="1" applyBorder="1" applyAlignment="1" applyProtection="1">
      <alignment horizontal="center"/>
      <protection hidden="1"/>
    </xf>
    <xf numFmtId="164" fontId="18" fillId="11" borderId="0" xfId="0" applyNumberFormat="1" applyFont="1" applyFill="1" applyProtection="1">
      <protection hidden="1"/>
    </xf>
    <xf numFmtId="0" fontId="3" fillId="8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6" borderId="4" xfId="0" applyFont="1" applyFill="1" applyBorder="1" applyAlignment="1">
      <alignment horizontal="center" textRotation="90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13" borderId="29" xfId="0" applyFont="1" applyFill="1" applyBorder="1" applyAlignment="1" applyProtection="1">
      <alignment horizontal="center" vertical="center"/>
      <protection hidden="1"/>
    </xf>
    <xf numFmtId="0" fontId="3" fillId="14" borderId="12" xfId="0" applyFont="1" applyFill="1" applyBorder="1" applyAlignment="1">
      <alignment horizontal="center" textRotation="90"/>
    </xf>
    <xf numFmtId="0" fontId="3" fillId="14" borderId="28" xfId="0" applyFont="1" applyFill="1" applyBorder="1" applyAlignment="1">
      <alignment horizontal="center" textRotation="90"/>
    </xf>
    <xf numFmtId="0" fontId="3" fillId="14" borderId="9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textRotation="90"/>
    </xf>
    <xf numFmtId="0" fontId="3" fillId="14" borderId="2" xfId="0" applyFont="1" applyFill="1" applyBorder="1" applyAlignment="1">
      <alignment horizontal="center" vertical="center"/>
    </xf>
    <xf numFmtId="0" fontId="8" fillId="15" borderId="29" xfId="0" applyFont="1" applyFill="1" applyBorder="1" applyAlignment="1">
      <alignment horizontal="center"/>
    </xf>
    <xf numFmtId="20" fontId="3" fillId="10" borderId="4" xfId="0" applyNumberFormat="1" applyFont="1" applyFill="1" applyBorder="1" applyAlignment="1">
      <alignment horizontal="center" textRotation="90" wrapText="1"/>
    </xf>
    <xf numFmtId="0" fontId="3" fillId="10" borderId="4" xfId="0" applyFont="1" applyFill="1" applyBorder="1" applyAlignment="1">
      <alignment horizontal="center" textRotation="90" wrapText="1"/>
    </xf>
    <xf numFmtId="0" fontId="3" fillId="16" borderId="9" xfId="0" applyFont="1" applyFill="1" applyBorder="1" applyAlignment="1">
      <alignment horizontal="center" textRotation="90" wrapText="1"/>
    </xf>
    <xf numFmtId="20" fontId="3" fillId="16" borderId="4" xfId="0" applyNumberFormat="1" applyFont="1" applyFill="1" applyBorder="1" applyAlignment="1">
      <alignment horizontal="center" textRotation="90" wrapText="1"/>
    </xf>
    <xf numFmtId="0" fontId="3" fillId="16" borderId="4" xfId="0" applyFont="1" applyFill="1" applyBorder="1" applyAlignment="1">
      <alignment horizontal="center" textRotation="90" wrapText="1"/>
    </xf>
    <xf numFmtId="0" fontId="3" fillId="16" borderId="9" xfId="0" applyFont="1" applyFill="1" applyBorder="1" applyAlignment="1">
      <alignment horizontal="center" textRotation="90"/>
    </xf>
    <xf numFmtId="0" fontId="3" fillId="16" borderId="4" xfId="0" applyFont="1" applyFill="1" applyBorder="1" applyAlignment="1">
      <alignment horizontal="center" textRotation="90"/>
    </xf>
    <xf numFmtId="0" fontId="3" fillId="16" borderId="9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textRotation="90"/>
    </xf>
    <xf numFmtId="0" fontId="3" fillId="17" borderId="9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textRotation="90"/>
    </xf>
    <xf numFmtId="0" fontId="3" fillId="17" borderId="9" xfId="0" applyFont="1" applyFill="1" applyBorder="1" applyAlignment="1">
      <alignment horizontal="center" textRotation="90"/>
    </xf>
    <xf numFmtId="0" fontId="3" fillId="17" borderId="3" xfId="0" applyFont="1" applyFill="1" applyBorder="1" applyAlignment="1">
      <alignment horizontal="center" textRotation="90"/>
    </xf>
    <xf numFmtId="0" fontId="8" fillId="18" borderId="9" xfId="0" applyFont="1" applyFill="1" applyBorder="1" applyAlignment="1">
      <alignment horizontal="center" textRotation="90"/>
    </xf>
    <xf numFmtId="0" fontId="17" fillId="16" borderId="3" xfId="0" applyFont="1" applyFill="1" applyBorder="1" applyAlignment="1">
      <alignment horizontal="center" textRotation="90"/>
    </xf>
    <xf numFmtId="0" fontId="17" fillId="17" borderId="3" xfId="0" applyFont="1" applyFill="1" applyBorder="1" applyAlignment="1">
      <alignment horizontal="center" textRotation="90"/>
    </xf>
    <xf numFmtId="0" fontId="17" fillId="17" borderId="4" xfId="0" applyFont="1" applyFill="1" applyBorder="1" applyAlignment="1">
      <alignment horizontal="center" textRotation="90"/>
    </xf>
    <xf numFmtId="0" fontId="3" fillId="16" borderId="2" xfId="0" applyFont="1" applyFill="1" applyBorder="1" applyAlignment="1">
      <alignment horizontal="center" textRotation="90"/>
    </xf>
    <xf numFmtId="0" fontId="3" fillId="16" borderId="6" xfId="0" applyFont="1" applyFill="1" applyBorder="1" applyAlignment="1">
      <alignment horizontal="center" vertical="center"/>
    </xf>
    <xf numFmtId="20" fontId="3" fillId="16" borderId="6" xfId="0" applyNumberFormat="1" applyFont="1" applyFill="1" applyBorder="1" applyAlignment="1">
      <alignment horizontal="center" textRotation="90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1" fontId="3" fillId="3" borderId="9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Alignment="1">
      <alignment horizontal="center"/>
    </xf>
    <xf numFmtId="0" fontId="0" fillId="0" borderId="34" xfId="0" applyBorder="1" applyAlignment="1">
      <alignment horizontal="left"/>
    </xf>
    <xf numFmtId="0" fontId="33" fillId="5" borderId="0" xfId="0" applyFont="1" applyFill="1" applyAlignment="1">
      <alignment horizontal="left"/>
    </xf>
    <xf numFmtId="1" fontId="29" fillId="0" borderId="3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5" fillId="0" borderId="3" xfId="0" applyFont="1" applyBorder="1" applyAlignment="1">
      <alignment horizontal="center" wrapText="1"/>
    </xf>
    <xf numFmtId="0" fontId="35" fillId="3" borderId="9" xfId="0" applyFont="1" applyFill="1" applyBorder="1" applyAlignment="1">
      <alignment horizontal="center" wrapText="1"/>
    </xf>
    <xf numFmtId="0" fontId="35" fillId="3" borderId="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textRotation="90" wrapText="1"/>
    </xf>
    <xf numFmtId="0" fontId="1" fillId="8" borderId="3" xfId="0" applyFont="1" applyFill="1" applyBorder="1" applyAlignment="1">
      <alignment horizontal="center" textRotation="90"/>
    </xf>
    <xf numFmtId="0" fontId="1" fillId="8" borderId="5" xfId="0" applyFont="1" applyFill="1" applyBorder="1" applyAlignment="1">
      <alignment horizontal="center" textRotation="90"/>
    </xf>
    <xf numFmtId="0" fontId="1" fillId="4" borderId="12" xfId="0" applyFont="1" applyFill="1" applyBorder="1" applyAlignment="1">
      <alignment horizontal="center" textRotation="90"/>
    </xf>
    <xf numFmtId="0" fontId="1" fillId="4" borderId="10" xfId="0" applyFont="1" applyFill="1" applyBorder="1" applyAlignment="1">
      <alignment horizontal="center" textRotation="90"/>
    </xf>
    <xf numFmtId="0" fontId="1" fillId="4" borderId="1" xfId="0" applyFont="1" applyFill="1" applyBorder="1" applyAlignment="1">
      <alignment horizontal="center" textRotation="90"/>
    </xf>
    <xf numFmtId="0" fontId="1" fillId="14" borderId="12" xfId="0" applyFont="1" applyFill="1" applyBorder="1" applyAlignment="1">
      <alignment horizontal="center" textRotation="90"/>
    </xf>
    <xf numFmtId="0" fontId="1" fillId="14" borderId="28" xfId="0" applyFont="1" applyFill="1" applyBorder="1" applyAlignment="1">
      <alignment horizontal="center" textRotation="90"/>
    </xf>
    <xf numFmtId="0" fontId="1" fillId="14" borderId="1" xfId="0" applyFont="1" applyFill="1" applyBorder="1" applyAlignment="1">
      <alignment horizontal="center" textRotation="90"/>
    </xf>
    <xf numFmtId="0" fontId="35" fillId="0" borderId="28" xfId="0" applyFont="1" applyBorder="1" applyAlignment="1">
      <alignment horizontal="center"/>
    </xf>
    <xf numFmtId="0" fontId="1" fillId="9" borderId="9" xfId="0" applyFont="1" applyFill="1" applyBorder="1" applyAlignment="1">
      <alignment horizontal="center" textRotation="90" wrapText="1"/>
    </xf>
    <xf numFmtId="0" fontId="1" fillId="9" borderId="3" xfId="0" applyFont="1" applyFill="1" applyBorder="1" applyAlignment="1">
      <alignment horizontal="center" textRotation="90"/>
    </xf>
    <xf numFmtId="0" fontId="1" fillId="9" borderId="4" xfId="0" applyFont="1" applyFill="1" applyBorder="1" applyAlignment="1">
      <alignment horizontal="center" textRotation="90"/>
    </xf>
    <xf numFmtId="0" fontId="1" fillId="9" borderId="15" xfId="0" applyFont="1" applyFill="1" applyBorder="1" applyAlignment="1">
      <alignment textRotation="90"/>
    </xf>
    <xf numFmtId="0" fontId="1" fillId="9" borderId="13" xfId="0" applyFont="1" applyFill="1" applyBorder="1" applyAlignment="1">
      <alignment textRotation="90" wrapText="1"/>
    </xf>
    <xf numFmtId="0" fontId="1" fillId="5" borderId="9" xfId="0" applyFont="1" applyFill="1" applyBorder="1" applyAlignment="1">
      <alignment horizontal="center" textRotation="90"/>
    </xf>
    <xf numFmtId="0" fontId="1" fillId="5" borderId="3" xfId="0" applyFont="1" applyFill="1" applyBorder="1" applyAlignment="1">
      <alignment horizontal="center" textRotation="90"/>
    </xf>
    <xf numFmtId="0" fontId="1" fillId="5" borderId="4" xfId="0" applyFont="1" applyFill="1" applyBorder="1" applyAlignment="1">
      <alignment horizontal="center" textRotation="90"/>
    </xf>
    <xf numFmtId="0" fontId="1" fillId="6" borderId="9" xfId="0" applyFont="1" applyFill="1" applyBorder="1" applyAlignment="1">
      <alignment horizontal="center" textRotation="90"/>
    </xf>
    <xf numFmtId="0" fontId="1" fillId="6" borderId="3" xfId="0" applyFont="1" applyFill="1" applyBorder="1" applyAlignment="1">
      <alignment horizontal="center" textRotation="90"/>
    </xf>
    <xf numFmtId="0" fontId="1" fillId="6" borderId="4" xfId="0" applyFont="1" applyFill="1" applyBorder="1" applyAlignment="1">
      <alignment horizontal="center" textRotation="90"/>
    </xf>
    <xf numFmtId="0" fontId="1" fillId="7" borderId="12" xfId="0" applyFont="1" applyFill="1" applyBorder="1" applyAlignment="1">
      <alignment horizontal="center" textRotation="90"/>
    </xf>
    <xf numFmtId="0" fontId="1" fillId="7" borderId="27" xfId="0" applyFont="1" applyFill="1" applyBorder="1" applyAlignment="1">
      <alignment horizontal="center" textRotation="90"/>
    </xf>
    <xf numFmtId="0" fontId="36" fillId="13" borderId="31" xfId="0" applyFont="1" applyFill="1" applyBorder="1" applyAlignment="1">
      <alignment horizontal="center" textRotation="90"/>
    </xf>
    <xf numFmtId="0" fontId="35" fillId="0" borderId="12" xfId="0" applyFont="1" applyBorder="1" applyAlignment="1">
      <alignment horizontal="center"/>
    </xf>
    <xf numFmtId="0" fontId="1" fillId="10" borderId="9" xfId="0" applyFont="1" applyFill="1" applyBorder="1" applyAlignment="1">
      <alignment horizontal="center" textRotation="90" wrapText="1"/>
    </xf>
    <xf numFmtId="0" fontId="1" fillId="10" borderId="3" xfId="0" applyFont="1" applyFill="1" applyBorder="1" applyAlignment="1">
      <alignment horizontal="center" textRotation="90" wrapText="1"/>
    </xf>
    <xf numFmtId="0" fontId="1" fillId="10" borderId="4" xfId="0" applyFont="1" applyFill="1" applyBorder="1" applyAlignment="1">
      <alignment horizontal="center" textRotation="90" wrapText="1"/>
    </xf>
    <xf numFmtId="0" fontId="1" fillId="16" borderId="9" xfId="0" applyFont="1" applyFill="1" applyBorder="1" applyAlignment="1">
      <alignment horizontal="center" textRotation="90" wrapText="1"/>
    </xf>
    <xf numFmtId="0" fontId="1" fillId="16" borderId="3" xfId="0" applyFont="1" applyFill="1" applyBorder="1" applyAlignment="1">
      <alignment horizontal="center" textRotation="90"/>
    </xf>
    <xf numFmtId="0" fontId="37" fillId="16" borderId="3" xfId="0" applyFont="1" applyFill="1" applyBorder="1" applyAlignment="1">
      <alignment horizontal="center" textRotation="90"/>
    </xf>
    <xf numFmtId="0" fontId="1" fillId="16" borderId="4" xfId="0" applyFont="1" applyFill="1" applyBorder="1" applyAlignment="1">
      <alignment horizontal="center" textRotation="90" wrapText="1"/>
    </xf>
    <xf numFmtId="0" fontId="1" fillId="17" borderId="9" xfId="0" applyFont="1" applyFill="1" applyBorder="1" applyAlignment="1">
      <alignment horizontal="center" textRotation="90"/>
    </xf>
    <xf numFmtId="0" fontId="37" fillId="17" borderId="3" xfId="0" applyFont="1" applyFill="1" applyBorder="1" applyAlignment="1">
      <alignment horizontal="center" textRotation="90"/>
    </xf>
    <xf numFmtId="0" fontId="37" fillId="17" borderId="4" xfId="0" applyFont="1" applyFill="1" applyBorder="1" applyAlignment="1">
      <alignment horizontal="center" textRotation="90"/>
    </xf>
    <xf numFmtId="0" fontId="36" fillId="18" borderId="9" xfId="0" applyFont="1" applyFill="1" applyBorder="1" applyAlignment="1">
      <alignment horizontal="center" textRotation="90"/>
    </xf>
    <xf numFmtId="0" fontId="36" fillId="18" borderId="3" xfId="0" applyFont="1" applyFill="1" applyBorder="1" applyAlignment="1">
      <alignment horizontal="center" textRotation="90"/>
    </xf>
    <xf numFmtId="0" fontId="0" fillId="0" borderId="3" xfId="0" applyBorder="1"/>
    <xf numFmtId="0" fontId="1" fillId="0" borderId="3" xfId="0" applyFont="1" applyBorder="1"/>
    <xf numFmtId="0" fontId="1" fillId="8" borderId="9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36" fillId="13" borderId="29" xfId="0" applyFont="1" applyFill="1" applyBorder="1" applyAlignment="1" applyProtection="1">
      <alignment horizontal="center" vertical="center"/>
      <protection hidden="1"/>
    </xf>
    <xf numFmtId="0" fontId="1" fillId="10" borderId="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3" xfId="0" applyFont="1" applyFill="1" applyBorder="1" applyAlignment="1">
      <alignment horizontal="center" vertical="center"/>
    </xf>
    <xf numFmtId="44" fontId="0" fillId="0" borderId="3" xfId="0" applyNumberFormat="1" applyBorder="1"/>
    <xf numFmtId="1" fontId="1" fillId="3" borderId="9" xfId="0" applyNumberFormat="1" applyFont="1" applyFill="1" applyBorder="1" applyAlignment="1" applyProtection="1">
      <alignment horizontal="center"/>
      <protection hidden="1"/>
    </xf>
    <xf numFmtId="0" fontId="37" fillId="3" borderId="3" xfId="0" applyFont="1" applyFill="1" applyBorder="1" applyAlignment="1" applyProtection="1">
      <alignment horizontal="center"/>
      <protection hidden="1"/>
    </xf>
    <xf numFmtId="2" fontId="37" fillId="3" borderId="5" xfId="0" applyNumberFormat="1" applyFont="1" applyFill="1" applyBorder="1" applyAlignment="1" applyProtection="1">
      <alignment horizontal="center"/>
      <protection hidden="1"/>
    </xf>
    <xf numFmtId="14" fontId="35" fillId="0" borderId="4" xfId="0" applyNumberFormat="1" applyFont="1" applyBorder="1" applyAlignment="1">
      <alignment horizontal="center" wrapText="1"/>
    </xf>
    <xf numFmtId="14" fontId="1" fillId="0" borderId="3" xfId="0" applyNumberFormat="1" applyFont="1" applyBorder="1"/>
    <xf numFmtId="14" fontId="0" fillId="0" borderId="0" xfId="0" applyNumberFormat="1"/>
    <xf numFmtId="1" fontId="3" fillId="3" borderId="3" xfId="0" applyNumberFormat="1" applyFont="1" applyFill="1" applyBorder="1" applyAlignment="1" applyProtection="1">
      <alignment horizontal="center"/>
      <protection hidden="1"/>
    </xf>
    <xf numFmtId="1" fontId="17" fillId="3" borderId="5" xfId="0" applyNumberFormat="1" applyFont="1" applyFill="1" applyBorder="1" applyAlignment="1" applyProtection="1">
      <alignment horizontal="center"/>
      <protection hidden="1"/>
    </xf>
    <xf numFmtId="0" fontId="17" fillId="0" borderId="0" xfId="0" applyFont="1"/>
    <xf numFmtId="0" fontId="8" fillId="18" borderId="4" xfId="0" applyFont="1" applyFill="1" applyBorder="1" applyAlignment="1">
      <alignment horizontal="center" textRotation="90"/>
    </xf>
    <xf numFmtId="0" fontId="39" fillId="0" borderId="3" xfId="0" applyFont="1" applyBorder="1" applyAlignment="1">
      <alignment horizontal="center"/>
    </xf>
    <xf numFmtId="0" fontId="8" fillId="18" borderId="4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16" borderId="6" xfId="0" applyFont="1" applyFill="1" applyBorder="1" applyAlignment="1">
      <alignment horizontal="center" textRotation="90" wrapText="1"/>
    </xf>
    <xf numFmtId="0" fontId="37" fillId="16" borderId="6" xfId="0" applyFont="1" applyFill="1" applyBorder="1" applyAlignment="1">
      <alignment horizontal="center" textRotation="90" wrapText="1"/>
    </xf>
    <xf numFmtId="0" fontId="2" fillId="0" borderId="3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3" fillId="0" borderId="36" xfId="0" applyFont="1" applyBorder="1" applyAlignment="1">
      <alignment vertical="center"/>
    </xf>
    <xf numFmtId="0" fontId="23" fillId="0" borderId="36" xfId="0" applyFont="1" applyBorder="1" applyAlignment="1" applyProtection="1">
      <alignment vertical="center"/>
      <protection hidden="1"/>
    </xf>
    <xf numFmtId="164" fontId="23" fillId="0" borderId="36" xfId="0" applyNumberFormat="1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0" fontId="40" fillId="16" borderId="0" xfId="0" applyFont="1" applyFill="1" applyAlignment="1">
      <alignment horizontal="left"/>
    </xf>
    <xf numFmtId="0" fontId="41" fillId="16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37" fillId="0" borderId="3" xfId="0" applyFont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37" fillId="0" borderId="9" xfId="0" applyFont="1" applyBorder="1"/>
    <xf numFmtId="0" fontId="37" fillId="0" borderId="6" xfId="0" applyFont="1" applyBorder="1" applyAlignment="1">
      <alignment horizontal="left"/>
    </xf>
    <xf numFmtId="0" fontId="29" fillId="0" borderId="4" xfId="0" applyFont="1" applyBorder="1"/>
    <xf numFmtId="0" fontId="0" fillId="0" borderId="4" xfId="0" applyBorder="1"/>
    <xf numFmtId="0" fontId="35" fillId="0" borderId="6" xfId="0" applyFont="1" applyBorder="1" applyAlignment="1">
      <alignment horizontal="center" wrapText="1"/>
    </xf>
    <xf numFmtId="0" fontId="1" fillId="0" borderId="6" xfId="0" applyFont="1" applyBorder="1"/>
    <xf numFmtId="0" fontId="29" fillId="0" borderId="29" xfId="0" applyFont="1" applyBorder="1"/>
    <xf numFmtId="0" fontId="0" fillId="0" borderId="29" xfId="0" applyBorder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Protection="1"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14" borderId="9" xfId="0" applyFont="1" applyFill="1" applyBorder="1" applyAlignment="1" applyProtection="1">
      <alignment horizontal="center" vertical="center"/>
      <protection locked="0"/>
    </xf>
    <xf numFmtId="0" fontId="3" fillId="14" borderId="6" xfId="0" applyFont="1" applyFill="1" applyBorder="1" applyAlignment="1" applyProtection="1">
      <alignment horizontal="center" vertical="center"/>
      <protection locked="0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9" borderId="17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protection locked="0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6" borderId="9" xfId="0" applyFont="1" applyFill="1" applyBorder="1" applyAlignment="1" applyProtection="1">
      <alignment horizontal="center" vertical="center"/>
      <protection locked="0"/>
    </xf>
    <xf numFmtId="0" fontId="3" fillId="16" borderId="6" xfId="0" applyFont="1" applyFill="1" applyBorder="1" applyAlignment="1" applyProtection="1">
      <alignment horizontal="center" vertical="center"/>
      <protection locked="0"/>
    </xf>
    <xf numFmtId="0" fontId="3" fillId="16" borderId="3" xfId="0" applyFont="1" applyFill="1" applyBorder="1" applyAlignment="1" applyProtection="1">
      <alignment horizontal="center" vertical="center"/>
      <protection locked="0"/>
    </xf>
    <xf numFmtId="0" fontId="3" fillId="16" borderId="4" xfId="0" applyFont="1" applyFill="1" applyBorder="1" applyAlignment="1" applyProtection="1">
      <alignment horizontal="center" vertical="center"/>
      <protection locked="0"/>
    </xf>
    <xf numFmtId="0" fontId="3" fillId="17" borderId="9" xfId="0" applyFont="1" applyFill="1" applyBorder="1" applyAlignment="1" applyProtection="1">
      <alignment horizontal="center" vertical="center"/>
      <protection locked="0"/>
    </xf>
    <xf numFmtId="0" fontId="3" fillId="17" borderId="3" xfId="0" applyFont="1" applyFill="1" applyBorder="1" applyAlignment="1" applyProtection="1">
      <alignment horizontal="center" vertical="center"/>
      <protection locked="0"/>
    </xf>
    <xf numFmtId="0" fontId="3" fillId="17" borderId="4" xfId="0" applyFont="1" applyFill="1" applyBorder="1" applyAlignment="1" applyProtection="1">
      <alignment horizontal="center" vertical="center"/>
      <protection locked="0"/>
    </xf>
    <xf numFmtId="0" fontId="8" fillId="18" borderId="9" xfId="0" applyFont="1" applyFill="1" applyBorder="1" applyAlignment="1" applyProtection="1">
      <alignment horizontal="center" vertical="center"/>
      <protection locked="0"/>
    </xf>
    <xf numFmtId="0" fontId="8" fillId="18" borderId="4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/>
    </xf>
    <xf numFmtId="0" fontId="3" fillId="20" borderId="29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textRotation="90"/>
    </xf>
    <xf numFmtId="0" fontId="2" fillId="0" borderId="35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34" fillId="0" borderId="9" xfId="0" applyFont="1" applyBorder="1"/>
    <xf numFmtId="0" fontId="4" fillId="0" borderId="0" xfId="0" applyFont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2" fillId="0" borderId="13" xfId="0" applyNumberFormat="1" applyFont="1" applyBorder="1" applyAlignment="1">
      <alignment horizontal="center" wrapText="1"/>
    </xf>
    <xf numFmtId="14" fontId="2" fillId="0" borderId="14" xfId="0" applyNumberFormat="1" applyFont="1" applyBorder="1" applyAlignment="1">
      <alignment horizont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8" fillId="15" borderId="30" xfId="0" applyFont="1" applyFill="1" applyBorder="1" applyAlignment="1">
      <alignment horizontal="center" textRotation="90" wrapText="1"/>
    </xf>
    <xf numFmtId="0" fontId="8" fillId="15" borderId="31" xfId="0" applyFont="1" applyFill="1" applyBorder="1" applyAlignment="1">
      <alignment horizontal="center" textRotation="90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textRotation="90"/>
    </xf>
    <xf numFmtId="0" fontId="3" fillId="9" borderId="16" xfId="0" applyFont="1" applyFill="1" applyBorder="1" applyAlignment="1">
      <alignment horizontal="center" textRotation="90"/>
    </xf>
    <xf numFmtId="0" fontId="3" fillId="9" borderId="13" xfId="0" applyFont="1" applyFill="1" applyBorder="1" applyAlignment="1">
      <alignment horizontal="center" textRotation="90" wrapText="1"/>
    </xf>
    <xf numFmtId="0" fontId="3" fillId="9" borderId="14" xfId="0" applyFont="1" applyFill="1" applyBorder="1" applyAlignment="1">
      <alignment horizontal="center" textRotation="90" wrapText="1"/>
    </xf>
    <xf numFmtId="0" fontId="3" fillId="7" borderId="11" xfId="0" applyFont="1" applyFill="1" applyBorder="1" applyAlignment="1">
      <alignment horizontal="center" textRotation="90"/>
    </xf>
    <xf numFmtId="0" fontId="3" fillId="7" borderId="12" xfId="0" applyFont="1" applyFill="1" applyBorder="1" applyAlignment="1">
      <alignment horizontal="center" textRotation="90"/>
    </xf>
    <xf numFmtId="0" fontId="3" fillId="7" borderId="23" xfId="0" applyFont="1" applyFill="1" applyBorder="1" applyAlignment="1">
      <alignment horizontal="center" textRotation="90"/>
    </xf>
    <xf numFmtId="0" fontId="3" fillId="7" borderId="27" xfId="0" applyFont="1" applyFill="1" applyBorder="1" applyAlignment="1">
      <alignment horizontal="center" textRotation="90"/>
    </xf>
    <xf numFmtId="0" fontId="8" fillId="13" borderId="30" xfId="0" applyFont="1" applyFill="1" applyBorder="1" applyAlignment="1">
      <alignment horizontal="center" textRotation="90"/>
    </xf>
    <xf numFmtId="0" fontId="8" fillId="13" borderId="31" xfId="0" applyFont="1" applyFill="1" applyBorder="1" applyAlignment="1">
      <alignment horizontal="center" textRotation="90"/>
    </xf>
    <xf numFmtId="0" fontId="2" fillId="0" borderId="4" xfId="0" applyFont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/>
    </xf>
    <xf numFmtId="0" fontId="26" fillId="0" borderId="1" xfId="0" applyFont="1" applyBorder="1" applyAlignment="1" applyProtection="1">
      <alignment horizontal="center"/>
      <protection hidden="1"/>
    </xf>
    <xf numFmtId="0" fontId="3" fillId="20" borderId="37" xfId="0" applyFont="1" applyFill="1" applyBorder="1" applyAlignment="1">
      <alignment horizontal="center" textRotation="90"/>
    </xf>
    <xf numFmtId="0" fontId="3" fillId="20" borderId="31" xfId="0" applyFont="1" applyFill="1" applyBorder="1" applyAlignment="1">
      <alignment horizontal="center" textRotation="90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8" borderId="11" xfId="0" applyFont="1" applyFill="1" applyBorder="1" applyAlignment="1">
      <alignment horizontal="center" textRotation="90" wrapText="1"/>
    </xf>
    <xf numFmtId="0" fontId="3" fillId="8" borderId="12" xfId="0" applyFont="1" applyFill="1" applyBorder="1" applyAlignment="1">
      <alignment horizontal="center" textRotation="90" wrapText="1"/>
    </xf>
    <xf numFmtId="0" fontId="3" fillId="8" borderId="35" xfId="0" applyFont="1" applyFill="1" applyBorder="1" applyAlignment="1">
      <alignment horizontal="center" textRotation="90"/>
    </xf>
    <xf numFmtId="0" fontId="3" fillId="8" borderId="10" xfId="0" applyFont="1" applyFill="1" applyBorder="1" applyAlignment="1">
      <alignment horizontal="center" textRotation="90"/>
    </xf>
    <xf numFmtId="0" fontId="3" fillId="8" borderId="13" xfId="0" applyFont="1" applyFill="1" applyBorder="1" applyAlignment="1">
      <alignment horizontal="center" textRotation="90"/>
    </xf>
    <xf numFmtId="0" fontId="3" fillId="8" borderId="14" xfId="0" applyFont="1" applyFill="1" applyBorder="1" applyAlignment="1">
      <alignment horizontal="center" textRotation="90"/>
    </xf>
    <xf numFmtId="0" fontId="3" fillId="4" borderId="1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0" fontId="3" fillId="4" borderId="35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14" borderId="23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4" borderId="13" xfId="0" applyFont="1" applyFill="1" applyBorder="1" applyAlignment="1">
      <alignment horizontal="center" textRotation="90"/>
    </xf>
    <xf numFmtId="0" fontId="3" fillId="4" borderId="14" xfId="0" applyFont="1" applyFill="1" applyBorder="1" applyAlignment="1">
      <alignment horizontal="center" textRotation="90"/>
    </xf>
    <xf numFmtId="0" fontId="3" fillId="14" borderId="11" xfId="0" applyFont="1" applyFill="1" applyBorder="1" applyAlignment="1">
      <alignment horizontal="center" textRotation="90"/>
    </xf>
    <xf numFmtId="0" fontId="3" fillId="14" borderId="12" xfId="0" applyFont="1" applyFill="1" applyBorder="1" applyAlignment="1">
      <alignment horizontal="center" textRotation="90"/>
    </xf>
    <xf numFmtId="0" fontId="3" fillId="14" borderId="35" xfId="0" applyFont="1" applyFill="1" applyBorder="1" applyAlignment="1">
      <alignment horizontal="center" textRotation="90"/>
    </xf>
    <xf numFmtId="0" fontId="3" fillId="14" borderId="10" xfId="0" applyFont="1" applyFill="1" applyBorder="1" applyAlignment="1">
      <alignment horizontal="center" textRotation="90"/>
    </xf>
    <xf numFmtId="0" fontId="3" fillId="5" borderId="13" xfId="0" applyFont="1" applyFill="1" applyBorder="1" applyAlignment="1">
      <alignment horizontal="center" textRotation="90"/>
    </xf>
    <xf numFmtId="0" fontId="3" fillId="5" borderId="14" xfId="0" applyFont="1" applyFill="1" applyBorder="1" applyAlignment="1">
      <alignment horizontal="center" textRotation="90"/>
    </xf>
    <xf numFmtId="0" fontId="3" fillId="6" borderId="11" xfId="0" applyFont="1" applyFill="1" applyBorder="1" applyAlignment="1">
      <alignment horizontal="center" textRotation="90"/>
    </xf>
    <xf numFmtId="0" fontId="3" fillId="6" borderId="12" xfId="0" applyFont="1" applyFill="1" applyBorder="1" applyAlignment="1">
      <alignment horizontal="center" textRotation="90"/>
    </xf>
    <xf numFmtId="0" fontId="3" fillId="6" borderId="35" xfId="0" applyFont="1" applyFill="1" applyBorder="1" applyAlignment="1">
      <alignment horizontal="center" textRotation="90"/>
    </xf>
    <xf numFmtId="0" fontId="3" fillId="6" borderId="10" xfId="0" applyFont="1" applyFill="1" applyBorder="1" applyAlignment="1">
      <alignment horizontal="center" textRotation="90"/>
    </xf>
    <xf numFmtId="0" fontId="3" fillId="6" borderId="13" xfId="0" applyFont="1" applyFill="1" applyBorder="1" applyAlignment="1">
      <alignment horizontal="center" textRotation="90"/>
    </xf>
    <xf numFmtId="0" fontId="3" fillId="6" borderId="14" xfId="0" applyFont="1" applyFill="1" applyBorder="1" applyAlignment="1">
      <alignment horizontal="center" textRotation="90"/>
    </xf>
    <xf numFmtId="0" fontId="3" fillId="9" borderId="38" xfId="0" applyFont="1" applyFill="1" applyBorder="1" applyAlignment="1">
      <alignment horizontal="center" textRotation="90"/>
    </xf>
    <xf numFmtId="0" fontId="3" fillId="9" borderId="39" xfId="0" applyFont="1" applyFill="1" applyBorder="1" applyAlignment="1">
      <alignment horizontal="center" textRotation="90"/>
    </xf>
    <xf numFmtId="0" fontId="3" fillId="5" borderId="11" xfId="0" applyFont="1" applyFill="1" applyBorder="1" applyAlignment="1">
      <alignment horizontal="center" textRotation="90"/>
    </xf>
    <xf numFmtId="0" fontId="3" fillId="5" borderId="12" xfId="0" applyFont="1" applyFill="1" applyBorder="1" applyAlignment="1">
      <alignment horizontal="center" textRotation="90"/>
    </xf>
    <xf numFmtId="0" fontId="3" fillId="5" borderId="35" xfId="0" applyFont="1" applyFill="1" applyBorder="1" applyAlignment="1">
      <alignment horizontal="center" textRotation="90"/>
    </xf>
    <xf numFmtId="0" fontId="3" fillId="5" borderId="10" xfId="0" applyFont="1" applyFill="1" applyBorder="1" applyAlignment="1">
      <alignment horizontal="center" textRotation="90"/>
    </xf>
    <xf numFmtId="0" fontId="3" fillId="9" borderId="11" xfId="0" applyFont="1" applyFill="1" applyBorder="1" applyAlignment="1">
      <alignment horizontal="center" textRotation="90" wrapText="1"/>
    </xf>
    <xf numFmtId="0" fontId="3" fillId="9" borderId="12" xfId="0" applyFont="1" applyFill="1" applyBorder="1" applyAlignment="1">
      <alignment horizontal="center" textRotation="90" wrapText="1"/>
    </xf>
    <xf numFmtId="0" fontId="3" fillId="9" borderId="35" xfId="0" applyFont="1" applyFill="1" applyBorder="1" applyAlignment="1">
      <alignment horizontal="center" textRotation="90"/>
    </xf>
    <xf numFmtId="0" fontId="3" fillId="9" borderId="10" xfId="0" applyFont="1" applyFill="1" applyBorder="1" applyAlignment="1">
      <alignment horizontal="center" textRotation="90"/>
    </xf>
    <xf numFmtId="0" fontId="32" fillId="19" borderId="0" xfId="0" applyFont="1" applyFill="1" applyAlignment="1">
      <alignment horizontal="center"/>
    </xf>
  </cellXfs>
  <cellStyles count="1">
    <cellStyle name="Standard" xfId="0" builtinId="0"/>
  </cellStyles>
  <dxfs count="3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37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58015</xdr:rowOff>
    </xdr:from>
    <xdr:to>
      <xdr:col>6</xdr:col>
      <xdr:colOff>745435</xdr:colOff>
      <xdr:row>37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10DA289-48CC-E32F-A3E2-AE9EF15AC004}"/>
            </a:ext>
          </a:extLst>
        </xdr:cNvPr>
        <xdr:cNvSpPr txBox="1"/>
      </xdr:nvSpPr>
      <xdr:spPr>
        <a:xfrm>
          <a:off x="19049" y="58015"/>
          <a:ext cx="5298386" cy="7619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Anmeldung zu den Deutschen </a:t>
          </a:r>
        </a:p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Meisterschaften 2025 in Bad Salzschlirf</a:t>
          </a: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Ausfüllhinweise</a:t>
          </a:r>
          <a:endParaRPr lang="de-DE" sz="105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Die Datei besteht aus insgesamt 7 Tabellenblätter. Sie finden die farbigen, nummerierten Register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unterhalb dieses Fensters: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="0" i="1" baseline="0">
              <a:latin typeface="Arial" panose="020B0604020202020204" pitchFamily="34" charset="0"/>
              <a:cs typeface="Arial" panose="020B0604020202020204" pitchFamily="34" charset="0"/>
            </a:rPr>
            <a:t>Hinweise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1 Vereinsdaten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2 Teilnehmende 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3 Wettbewerbe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4 Helfende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5 Rahmenprogramm + Verpflegung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6 Teilnahmegebühren gesamt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Bearbeiten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Sie die Blätter bitte von 1 nach 5. Die Tabellen nehmen Bezug aufeinander, füllen gleichnamige Felder eigenständig aus und berechnen die Teilnamegebühren in Tabellenblatt 6 automatisch. Zur Kontrolle werden alle Gebühren in den einzelnen Kategorien vorgerechnet.</a:t>
          </a: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Zellen die Sie nicht beschreiben sollen, sind durch den Blattschutz gesperrt.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Bitte haben Sie Verständnis, dass für die Berechnung von Grundbetrag und Altersklasse das vollständige Datum genannt werden muss.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Bitte fügen Sie keine zusätzlichen Spalten oder Zeilen ein!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Ihre Daten können sonst nicht in die Gesamtliste übertragen werden.</a:t>
          </a:r>
        </a:p>
        <a:p>
          <a:endParaRPr lang="de-DE" sz="105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05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!!!</a:t>
          </a:r>
          <a:r>
            <a:rPr lang="de-DE" sz="105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Alle Funktionäre, Vorsitzende, Personen, die helfen, werten, betreuen und begleiten (auch Ehepartner, Kinder), und/oder Fans müssen namentlich genannt und zu jeder Veranstaltung (z. B. Festabend, Siegerehrung) angemeldet werden. </a:t>
          </a:r>
          <a:r>
            <a:rPr lang="de-DE" sz="105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!!!</a:t>
          </a:r>
          <a:endParaRPr lang="de-DE" sz="105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ANMELDESCHLUSS ist der 13.04.2025!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Die </a:t>
          </a:r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Anmeldung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senden Sie bitte an unsere Geschäftsstelle: 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DE" sz="1050" baseline="0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geschaeftsstelle@stenografenbund.de 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Die </a:t>
          </a:r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Überweisung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der gesamten Teilnahmegebühren muss ebenfalls bis zum Anmeldeschluss erfolgen: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Kontobezeichnung: Deutscher Stenografenbund E. V.	</a:t>
          </a:r>
          <a:b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Stichwort: DM 2025 Bad Salzschlirf	</a:t>
          </a:r>
          <a:b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IBAN: DE27 1505 0500 0102 1278 83	 </a:t>
          </a:r>
          <a:b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BIC: NOLADE21GRW</a:t>
          </a:r>
          <a:endParaRPr lang="de-DE" sz="1050" baseline="0">
            <a:solidFill>
              <a:schemeClr val="tx2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3A1E5-F01F-4A1E-B67F-23E54FFCEA25}" name="Tabelle1" displayName="Tabelle1" ref="G4:G7" totalsRowShown="0" headerRowDxfId="2" dataDxfId="1">
  <autoFilter ref="G4:G7" xr:uid="{3D73A1E5-F01F-4A1E-B67F-23E54FFCEA25}"/>
  <tableColumns count="1">
    <tableColumn id="1" xr3:uid="{5D9FB6F7-E204-4E65-A286-1087526277C2}" name="Dropdown D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11AB-75FB-4E6F-8ADB-85F9C0ED5253}">
  <sheetPr>
    <tabColor rgb="FFC00000"/>
    <pageSetUpPr fitToPage="1"/>
  </sheetPr>
  <dimension ref="A1:BP31"/>
  <sheetViews>
    <sheetView topLeftCell="AF1" zoomScaleNormal="100" zoomScalePageLayoutView="55" workbookViewId="0">
      <selection activeCell="AP1" sqref="AP1:BJ1"/>
    </sheetView>
  </sheetViews>
  <sheetFormatPr baseColWidth="10" defaultColWidth="11" defaultRowHeight="15" x14ac:dyDescent="0.25"/>
  <cols>
    <col min="1" max="1" width="6.5703125" customWidth="1"/>
    <col min="2" max="2" width="9" bestFit="1" customWidth="1"/>
    <col min="3" max="3" width="8.42578125" bestFit="1" customWidth="1"/>
    <col min="4" max="4" width="7.42578125" bestFit="1" customWidth="1"/>
    <col min="5" max="5" width="10.7109375" bestFit="1" customWidth="1"/>
    <col min="6" max="6" width="10.140625" style="240" bestFit="1" customWidth="1"/>
    <col min="7" max="7" width="12" bestFit="1" customWidth="1"/>
    <col min="8" max="8" width="7.140625" bestFit="1" customWidth="1"/>
    <col min="9" max="9" width="14.5703125" bestFit="1" customWidth="1"/>
    <col min="10" max="10" width="5.7109375" bestFit="1" customWidth="1"/>
    <col min="11" max="22" width="5.5703125" bestFit="1" customWidth="1"/>
    <col min="23" max="23" width="30.140625" bestFit="1" customWidth="1"/>
    <col min="24" max="24" width="3.42578125" bestFit="1" customWidth="1"/>
    <col min="25" max="28" width="5.5703125" bestFit="1" customWidth="1"/>
    <col min="29" max="29" width="3.42578125" bestFit="1" customWidth="1"/>
    <col min="30" max="40" width="5.5703125" bestFit="1" customWidth="1"/>
    <col min="41" max="41" width="20.140625" bestFit="1" customWidth="1"/>
    <col min="42" max="42" width="3.42578125" bestFit="1" customWidth="1"/>
    <col min="43" max="43" width="5.7109375" bestFit="1" customWidth="1"/>
    <col min="44" max="46" width="3.42578125" bestFit="1" customWidth="1"/>
    <col min="47" max="52" width="5.5703125" bestFit="1" customWidth="1"/>
    <col min="53" max="53" width="3.42578125" bestFit="1" customWidth="1"/>
    <col min="54" max="62" width="5.5703125" bestFit="1" customWidth="1"/>
    <col min="63" max="63" width="41" style="261" bestFit="1" customWidth="1"/>
    <col min="64" max="64" width="14.85546875" bestFit="1" customWidth="1"/>
    <col min="65" max="65" width="14.42578125" bestFit="1" customWidth="1"/>
    <col min="66" max="66" width="14.5703125" bestFit="1" customWidth="1"/>
    <col min="67" max="67" width="8.7109375" bestFit="1" customWidth="1"/>
    <col min="68" max="68" width="14.28515625" bestFit="1" customWidth="1"/>
  </cols>
  <sheetData>
    <row r="1" spans="1:68" ht="257.25" x14ac:dyDescent="0.25">
      <c r="A1" s="264" t="s">
        <v>160</v>
      </c>
      <c r="B1" s="268" t="s">
        <v>174</v>
      </c>
      <c r="C1" s="266" t="s">
        <v>73</v>
      </c>
      <c r="D1" s="157" t="s">
        <v>165</v>
      </c>
      <c r="E1" s="157" t="s">
        <v>164</v>
      </c>
      <c r="F1" s="238" t="s">
        <v>64</v>
      </c>
      <c r="G1" s="158" t="s">
        <v>96</v>
      </c>
      <c r="H1" s="159" t="s">
        <v>63</v>
      </c>
      <c r="I1" s="159" t="s">
        <v>8</v>
      </c>
      <c r="J1" s="160" t="s">
        <v>105</v>
      </c>
      <c r="K1" s="161" t="s">
        <v>106</v>
      </c>
      <c r="L1" s="161" t="s">
        <v>107</v>
      </c>
      <c r="M1" s="162" t="s">
        <v>108</v>
      </c>
      <c r="N1" s="163" t="s">
        <v>109</v>
      </c>
      <c r="O1" s="164" t="s">
        <v>110</v>
      </c>
      <c r="P1" s="164" t="s">
        <v>111</v>
      </c>
      <c r="Q1" s="164" t="s">
        <v>112</v>
      </c>
      <c r="R1" s="164" t="s">
        <v>113</v>
      </c>
      <c r="S1" s="165" t="s">
        <v>114</v>
      </c>
      <c r="T1" s="166" t="s">
        <v>115</v>
      </c>
      <c r="U1" s="167" t="s">
        <v>116</v>
      </c>
      <c r="V1" s="168" t="s">
        <v>117</v>
      </c>
      <c r="W1" s="169" t="s">
        <v>104</v>
      </c>
      <c r="X1" s="170" t="s">
        <v>118</v>
      </c>
      <c r="Y1" s="171" t="s">
        <v>119</v>
      </c>
      <c r="Z1" s="171" t="s">
        <v>120</v>
      </c>
      <c r="AA1" s="172" t="s">
        <v>121</v>
      </c>
      <c r="AB1" s="173" t="s">
        <v>37</v>
      </c>
      <c r="AC1" s="174" t="s">
        <v>38</v>
      </c>
      <c r="AD1" s="175" t="s">
        <v>123</v>
      </c>
      <c r="AE1" s="176" t="s">
        <v>124</v>
      </c>
      <c r="AF1" s="176" t="s">
        <v>125</v>
      </c>
      <c r="AG1" s="177" t="s">
        <v>122</v>
      </c>
      <c r="AH1" s="178" t="s">
        <v>126</v>
      </c>
      <c r="AI1" s="179" t="s">
        <v>127</v>
      </c>
      <c r="AJ1" s="179" t="s">
        <v>128</v>
      </c>
      <c r="AK1" s="180" t="s">
        <v>129</v>
      </c>
      <c r="AL1" s="181" t="s">
        <v>130</v>
      </c>
      <c r="AM1" s="182" t="s">
        <v>131</v>
      </c>
      <c r="AN1" s="183" t="s">
        <v>161</v>
      </c>
      <c r="AO1" s="184" t="s">
        <v>162</v>
      </c>
      <c r="AP1" s="185" t="s">
        <v>132</v>
      </c>
      <c r="AQ1" s="186" t="s">
        <v>133</v>
      </c>
      <c r="AR1" s="187" t="s">
        <v>134</v>
      </c>
      <c r="AS1" s="188" t="s">
        <v>136</v>
      </c>
      <c r="AT1" s="249" t="s">
        <v>135</v>
      </c>
      <c r="AU1" s="189" t="s">
        <v>137</v>
      </c>
      <c r="AV1" s="190" t="s">
        <v>138</v>
      </c>
      <c r="AW1" s="189" t="s">
        <v>139</v>
      </c>
      <c r="AX1" s="189" t="s">
        <v>140</v>
      </c>
      <c r="AY1" s="189" t="s">
        <v>141</v>
      </c>
      <c r="AZ1" s="190" t="s">
        <v>142</v>
      </c>
      <c r="BA1" s="191" t="s">
        <v>143</v>
      </c>
      <c r="BB1" s="192" t="s">
        <v>144</v>
      </c>
      <c r="BC1" s="193" t="s">
        <v>145</v>
      </c>
      <c r="BD1" s="193" t="s">
        <v>146</v>
      </c>
      <c r="BE1" s="193" t="s">
        <v>171</v>
      </c>
      <c r="BF1" s="193" t="s">
        <v>147</v>
      </c>
      <c r="BG1" s="193" t="s">
        <v>148</v>
      </c>
      <c r="BH1" s="194" t="s">
        <v>149</v>
      </c>
      <c r="BI1" s="195" t="s">
        <v>150</v>
      </c>
      <c r="BJ1" s="196" t="s">
        <v>151</v>
      </c>
      <c r="BK1" s="245" t="s">
        <v>167</v>
      </c>
      <c r="BL1" s="157" t="s">
        <v>78</v>
      </c>
      <c r="BM1" s="157" t="s">
        <v>80</v>
      </c>
      <c r="BN1" s="157" t="s">
        <v>81</v>
      </c>
      <c r="BO1" s="157" t="s">
        <v>77</v>
      </c>
      <c r="BP1" s="157" t="s">
        <v>163</v>
      </c>
    </row>
    <row r="2" spans="1:68" x14ac:dyDescent="0.25">
      <c r="A2" s="265"/>
      <c r="B2" s="269"/>
      <c r="C2" s="267" t="str">
        <f>IF('2 Teilnehmende'!B5="","",'1 Vereinsdaten'!$B$5)</f>
        <v/>
      </c>
      <c r="D2" s="198" t="str">
        <f>IF('2 Teilnehmende'!B5="","",'2 Teilnehmende'!B5)</f>
        <v/>
      </c>
      <c r="E2" s="198" t="str">
        <f>IF('2 Teilnehmende'!C5="","",'2 Teilnehmende'!C5)</f>
        <v/>
      </c>
      <c r="F2" s="239" t="str">
        <f>IF('2 Teilnehmende'!D5="","",'2 Teilnehmende'!D5)</f>
        <v/>
      </c>
      <c r="G2" s="235" t="str">
        <f>'2 Teilnehmende'!E5</f>
        <v/>
      </c>
      <c r="H2" s="236" t="str">
        <f ca="1">'2 Teilnehmende'!F5</f>
        <v/>
      </c>
      <c r="I2" s="237" t="str">
        <f>'2 Teilnehmende'!G5</f>
        <v/>
      </c>
      <c r="J2" s="199" t="str">
        <f>IF('3 Wettbewerbe'!D6="","",'3 Wettbewerbe'!D6)</f>
        <v/>
      </c>
      <c r="K2" s="200" t="str">
        <f>IF('3 Wettbewerbe'!E6="","",'3 Wettbewerbe'!E6)</f>
        <v/>
      </c>
      <c r="L2" s="200" t="str">
        <f>IF('3 Wettbewerbe'!F6="","",'3 Wettbewerbe'!F6)</f>
        <v/>
      </c>
      <c r="M2" s="201" t="str">
        <f>IF('3 Wettbewerbe'!G6="","",'3 Wettbewerbe'!G6)</f>
        <v/>
      </c>
      <c r="N2" s="202" t="str">
        <f>IF('3 Wettbewerbe'!H6="","",'3 Wettbewerbe'!H6)</f>
        <v/>
      </c>
      <c r="O2" s="203" t="str">
        <f>IF('3 Wettbewerbe'!I6="","",'3 Wettbewerbe'!I6)</f>
        <v/>
      </c>
      <c r="P2" s="203" t="str">
        <f>IF('3 Wettbewerbe'!J6="","",'3 Wettbewerbe'!J6)</f>
        <v/>
      </c>
      <c r="Q2" s="203" t="str">
        <f>IF('3 Wettbewerbe'!K6="","",'3 Wettbewerbe'!K6)</f>
        <v/>
      </c>
      <c r="R2" s="203" t="str">
        <f>IF('3 Wettbewerbe'!L6="","",'3 Wettbewerbe'!L6)</f>
        <v/>
      </c>
      <c r="S2" s="204" t="str">
        <f>IF('3 Wettbewerbe'!M6="","",'3 Wettbewerbe'!M6)</f>
        <v/>
      </c>
      <c r="T2" s="205" t="str">
        <f>IF('3 Wettbewerbe'!N6="","",'3 Wettbewerbe'!N6)</f>
        <v/>
      </c>
      <c r="U2" s="206" t="str">
        <f>IF('3 Wettbewerbe'!O6="","",'3 Wettbewerbe'!O6)</f>
        <v/>
      </c>
      <c r="V2" s="207" t="str">
        <f>IF('3 Wettbewerbe'!P6="","",'3 Wettbewerbe'!P6)</f>
        <v/>
      </c>
      <c r="W2" s="263" t="str">
        <f>IF('3 Wettbewerbe'!R6="","",'3 Wettbewerbe'!R6)</f>
        <v/>
      </c>
      <c r="X2" s="208" t="str">
        <f>IF('4 Helfende'!D6="","",'4 Helfende'!D6)</f>
        <v/>
      </c>
      <c r="Y2" s="209" t="str">
        <f>IF('4 Helfende'!E6="","",'4 Helfende'!E6)</f>
        <v/>
      </c>
      <c r="Z2" s="209" t="str">
        <f>IF('4 Helfende'!F6="","",'4 Helfende'!F6)</f>
        <v/>
      </c>
      <c r="AA2" s="210" t="str">
        <f>IF('4 Helfende'!G6="","",'4 Helfende'!G6)</f>
        <v/>
      </c>
      <c r="AB2" s="211" t="str">
        <f>IF('4 Helfende'!H6="","",'4 Helfende'!H6)</f>
        <v/>
      </c>
      <c r="AC2" s="212" t="str">
        <f>IF('4 Helfende'!I6="","",'4 Helfende'!I6)</f>
        <v/>
      </c>
      <c r="AD2" s="213" t="str">
        <f>IF('4 Helfende'!J6="","",'4 Helfende'!J6)</f>
        <v/>
      </c>
      <c r="AE2" s="214" t="str">
        <f>IF('4 Helfende'!K6="","",'4 Helfende'!K6)</f>
        <v/>
      </c>
      <c r="AF2" s="214" t="str">
        <f>IF('4 Helfende'!L6="","",'4 Helfende'!L6)</f>
        <v/>
      </c>
      <c r="AG2" s="215" t="str">
        <f>IF('4 Helfende'!M6="","",'4 Helfende'!M6)</f>
        <v/>
      </c>
      <c r="AH2" s="216" t="str">
        <f>IF('4 Helfende'!N6="","",'4 Helfende'!N6)</f>
        <v/>
      </c>
      <c r="AI2" s="217" t="str">
        <f>IF('4 Helfende'!O6="","",'4 Helfende'!O6)</f>
        <v/>
      </c>
      <c r="AJ2" s="218" t="str">
        <f>IF('4 Helfende'!P6="","",'4 Helfende'!P6)</f>
        <v/>
      </c>
      <c r="AK2" s="218" t="str">
        <f>IF('4 Helfende'!Q6="","",'4 Helfende'!Q6)</f>
        <v/>
      </c>
      <c r="AL2" s="219" t="str">
        <f>IF('4 Helfende'!R6="","",'4 Helfende'!R6)</f>
        <v/>
      </c>
      <c r="AM2" s="220" t="str">
        <f>IF('4 Helfende'!S6="","",'4 Helfende'!S6)</f>
        <v/>
      </c>
      <c r="AN2" s="221" t="str">
        <f>IF('4 Helfende'!T6="","",'4 Helfende'!T6)</f>
        <v/>
      </c>
      <c r="AO2" s="262" t="str">
        <f>IF('4 Helfende'!U6="","",'4 Helfende'!U6)</f>
        <v/>
      </c>
      <c r="AP2" s="222" t="str">
        <f>IF('5 Rahmenprogramm + Verpflegung'!D7="","",'5 Rahmenprogramm + Verpflegung'!D7)</f>
        <v/>
      </c>
      <c r="AQ2" s="223" t="str">
        <f>IF('5 Rahmenprogramm + Verpflegung'!E7="","",'5 Rahmenprogramm + Verpflegung'!E7)</f>
        <v/>
      </c>
      <c r="AR2" s="224" t="str">
        <f>IF('5 Rahmenprogramm + Verpflegung'!F7="","",'5 Rahmenprogramm + Verpflegung'!F7)</f>
        <v/>
      </c>
      <c r="AS2" s="225" t="str">
        <f>IF('5 Rahmenprogramm + Verpflegung'!G7="","",'5 Rahmenprogramm + Verpflegung'!G7)</f>
        <v/>
      </c>
      <c r="AT2" s="226" t="str">
        <f>IF('5 Rahmenprogramm + Verpflegung'!H7="","",'5 Rahmenprogramm + Verpflegung'!H7)</f>
        <v/>
      </c>
      <c r="AU2" s="227" t="str">
        <f>IF('5 Rahmenprogramm + Verpflegung'!I7="","",'5 Rahmenprogramm + Verpflegung'!I7)</f>
        <v/>
      </c>
      <c r="AV2" s="227" t="str">
        <f>IF('5 Rahmenprogramm + Verpflegung'!J7="","",'5 Rahmenprogramm + Verpflegung'!J7)</f>
        <v/>
      </c>
      <c r="AW2" s="227" t="str">
        <f>IF('5 Rahmenprogramm + Verpflegung'!K7="","",'5 Rahmenprogramm + Verpflegung'!K7)</f>
        <v/>
      </c>
      <c r="AX2" s="227" t="str">
        <f>IF('5 Rahmenprogramm + Verpflegung'!L7="","",'5 Rahmenprogramm + Verpflegung'!L7)</f>
        <v/>
      </c>
      <c r="AY2" s="227" t="str">
        <f>IF('5 Rahmenprogramm + Verpflegung'!M7="","",'5 Rahmenprogramm + Verpflegung'!M7)</f>
        <v/>
      </c>
      <c r="AZ2" s="227" t="str">
        <f>IF('5 Rahmenprogramm + Verpflegung'!N7="","",'5 Rahmenprogramm + Verpflegung'!N7)</f>
        <v/>
      </c>
      <c r="BA2" s="228" t="str">
        <f>IF('5 Rahmenprogramm + Verpflegung'!O7="","",'5 Rahmenprogramm + Verpflegung'!O7)</f>
        <v/>
      </c>
      <c r="BB2" s="229" t="str">
        <f>IF('5 Rahmenprogramm + Verpflegung'!P7="","",'5 Rahmenprogramm + Verpflegung'!P7)</f>
        <v/>
      </c>
      <c r="BC2" s="230" t="str">
        <f>IF('5 Rahmenprogramm + Verpflegung'!Q7="","",'5 Rahmenprogramm + Verpflegung'!Q7)</f>
        <v/>
      </c>
      <c r="BD2" s="230" t="str">
        <f>IF('5 Rahmenprogramm + Verpflegung'!R7="","",'5 Rahmenprogramm + Verpflegung'!R7)</f>
        <v/>
      </c>
      <c r="BE2" s="230" t="str">
        <f>IF('5 Rahmenprogramm + Verpflegung'!S7="","",'5 Rahmenprogramm + Verpflegung'!S7)</f>
        <v/>
      </c>
      <c r="BF2" s="230" t="str">
        <f>IF('5 Rahmenprogramm + Verpflegung'!T7="","",'5 Rahmenprogramm + Verpflegung'!T7)</f>
        <v/>
      </c>
      <c r="BG2" s="230" t="str">
        <f>IF('5 Rahmenprogramm + Verpflegung'!U7="","",'5 Rahmenprogramm + Verpflegung'!U7)</f>
        <v/>
      </c>
      <c r="BH2" s="231" t="str">
        <f>IF('5 Rahmenprogramm + Verpflegung'!V7="","",'5 Rahmenprogramm + Verpflegung'!V7)</f>
        <v/>
      </c>
      <c r="BI2" s="232" t="str">
        <f>IF('5 Rahmenprogramm + Verpflegung'!W7="","",'5 Rahmenprogramm + Verpflegung'!W7)</f>
        <v/>
      </c>
      <c r="BJ2" s="233" t="str">
        <f>IF('5 Rahmenprogramm + Verpflegung'!X7="","",'5 Rahmenprogramm + Verpflegung'!X7)</f>
        <v/>
      </c>
      <c r="BK2" s="260" t="str">
        <f>IF('5 Rahmenprogramm + Verpflegung'!Y7="","",'5 Rahmenprogramm + Verpflegung'!Y7)</f>
        <v/>
      </c>
      <c r="BL2" s="234">
        <f>IF('6 Teilnahmegebühren gesamt'!C18="","",'6 Teilnahmegebühren gesamt'!C18)</f>
        <v>0</v>
      </c>
      <c r="BM2" s="234">
        <f>IF('6 Teilnahmegebühren gesamt'!D18="","",'6 Teilnahmegebühren gesamt'!D18)</f>
        <v>0</v>
      </c>
      <c r="BN2" s="234">
        <f>IF('6 Teilnahmegebühren gesamt'!E18="","",'6 Teilnahmegebühren gesamt'!E18)</f>
        <v>0</v>
      </c>
      <c r="BO2" s="234">
        <f>IF('6 Teilnahmegebühren gesamt'!F18="","",'6 Teilnahmegebühren gesamt'!F18)</f>
        <v>0</v>
      </c>
      <c r="BP2" s="197" t="str">
        <f>IF('1 Vereinsdaten'!$B$12="","",'1 Vereinsdaten'!$B$12)</f>
        <v/>
      </c>
    </row>
    <row r="3" spans="1:68" x14ac:dyDescent="0.25">
      <c r="A3" s="265"/>
      <c r="B3" s="269"/>
      <c r="C3" s="267" t="str">
        <f>IF('2 Teilnehmende'!B6="","",'1 Vereinsdaten'!$B$5)</f>
        <v/>
      </c>
      <c r="D3" s="198" t="str">
        <f>IF('2 Teilnehmende'!B6="","",'2 Teilnehmende'!B6)</f>
        <v/>
      </c>
      <c r="E3" s="198" t="str">
        <f>IF('2 Teilnehmende'!C6="","",'2 Teilnehmende'!C6)</f>
        <v/>
      </c>
      <c r="F3" s="239" t="str">
        <f>IF('2 Teilnehmende'!D6="","",'2 Teilnehmende'!D6)</f>
        <v/>
      </c>
      <c r="G3" s="235" t="str">
        <f>'2 Teilnehmende'!E6</f>
        <v/>
      </c>
      <c r="H3" s="236" t="str">
        <f ca="1">'2 Teilnehmende'!F6</f>
        <v/>
      </c>
      <c r="I3" s="237" t="str">
        <f>'2 Teilnehmende'!G6</f>
        <v/>
      </c>
      <c r="J3" s="199" t="str">
        <f>IF('3 Wettbewerbe'!D7="","",'3 Wettbewerbe'!D7)</f>
        <v/>
      </c>
      <c r="K3" s="200" t="str">
        <f>IF('3 Wettbewerbe'!E7="","",'3 Wettbewerbe'!E7)</f>
        <v/>
      </c>
      <c r="L3" s="200" t="str">
        <f>IF('3 Wettbewerbe'!F7="","",'3 Wettbewerbe'!F7)</f>
        <v/>
      </c>
      <c r="M3" s="201" t="str">
        <f>IF('3 Wettbewerbe'!G7="","",'3 Wettbewerbe'!G7)</f>
        <v/>
      </c>
      <c r="N3" s="202" t="str">
        <f>IF('3 Wettbewerbe'!H7="","",'3 Wettbewerbe'!H7)</f>
        <v/>
      </c>
      <c r="O3" s="203" t="str">
        <f>IF('3 Wettbewerbe'!I7="","",'3 Wettbewerbe'!I7)</f>
        <v/>
      </c>
      <c r="P3" s="203" t="str">
        <f>IF('3 Wettbewerbe'!J7="","",'3 Wettbewerbe'!J7)</f>
        <v/>
      </c>
      <c r="Q3" s="203" t="str">
        <f>IF('3 Wettbewerbe'!K7="","",'3 Wettbewerbe'!K7)</f>
        <v/>
      </c>
      <c r="R3" s="203" t="str">
        <f>IF('3 Wettbewerbe'!L7="","",'3 Wettbewerbe'!L7)</f>
        <v/>
      </c>
      <c r="S3" s="204" t="str">
        <f>IF('3 Wettbewerbe'!M7="","",'3 Wettbewerbe'!M7)</f>
        <v/>
      </c>
      <c r="T3" s="205" t="str">
        <f>IF('3 Wettbewerbe'!N7="","",'3 Wettbewerbe'!N7)</f>
        <v/>
      </c>
      <c r="U3" s="206" t="str">
        <f>IF('3 Wettbewerbe'!O7="","",'3 Wettbewerbe'!O7)</f>
        <v/>
      </c>
      <c r="V3" s="207" t="str">
        <f>IF('3 Wettbewerbe'!P7="","",'3 Wettbewerbe'!P7)</f>
        <v/>
      </c>
      <c r="W3" s="263" t="str">
        <f>IF('3 Wettbewerbe'!R7="","",'3 Wettbewerbe'!R7)</f>
        <v/>
      </c>
      <c r="X3" s="208" t="str">
        <f>IF('4 Helfende'!D7="","",'4 Helfende'!D7)</f>
        <v/>
      </c>
      <c r="Y3" s="209" t="str">
        <f>IF('4 Helfende'!E7="","",'4 Helfende'!E7)</f>
        <v/>
      </c>
      <c r="Z3" s="209" t="str">
        <f>IF('4 Helfende'!F7="","",'4 Helfende'!F7)</f>
        <v/>
      </c>
      <c r="AA3" s="210" t="str">
        <f>IF('4 Helfende'!G7="","",'4 Helfende'!G7)</f>
        <v/>
      </c>
      <c r="AB3" s="211" t="str">
        <f>IF('4 Helfende'!H7="","",'4 Helfende'!H7)</f>
        <v/>
      </c>
      <c r="AC3" s="212" t="str">
        <f>IF('4 Helfende'!I7="","",'4 Helfende'!I7)</f>
        <v/>
      </c>
      <c r="AD3" s="213" t="str">
        <f>IF('4 Helfende'!J7="","",'4 Helfende'!J7)</f>
        <v/>
      </c>
      <c r="AE3" s="214" t="str">
        <f>IF('4 Helfende'!K7="","",'4 Helfende'!K7)</f>
        <v/>
      </c>
      <c r="AF3" s="214" t="str">
        <f>IF('4 Helfende'!L7="","",'4 Helfende'!L7)</f>
        <v/>
      </c>
      <c r="AG3" s="215" t="str">
        <f>IF('4 Helfende'!M7="","",'4 Helfende'!M7)</f>
        <v/>
      </c>
      <c r="AH3" s="216" t="str">
        <f>IF('4 Helfende'!N7="","",'4 Helfende'!N7)</f>
        <v/>
      </c>
      <c r="AI3" s="217" t="str">
        <f>IF('4 Helfende'!O7="","",'4 Helfende'!O7)</f>
        <v/>
      </c>
      <c r="AJ3" s="218" t="str">
        <f>IF('4 Helfende'!P7="","",'4 Helfende'!P7)</f>
        <v/>
      </c>
      <c r="AK3" s="218" t="str">
        <f>IF('4 Helfende'!Q7="","",'4 Helfende'!Q7)</f>
        <v/>
      </c>
      <c r="AL3" s="219" t="str">
        <f>IF('4 Helfende'!R7="","",'4 Helfende'!R7)</f>
        <v/>
      </c>
      <c r="AM3" s="220" t="str">
        <f>IF('4 Helfende'!S7="","",'4 Helfende'!S7)</f>
        <v/>
      </c>
      <c r="AN3" s="221" t="str">
        <f>IF('4 Helfende'!T7="","",'4 Helfende'!T7)</f>
        <v/>
      </c>
      <c r="AO3" s="262" t="str">
        <f>IF('4 Helfende'!U7="","",'4 Helfende'!U7)</f>
        <v/>
      </c>
      <c r="AP3" s="222" t="str">
        <f>IF('5 Rahmenprogramm + Verpflegung'!D8="","",'5 Rahmenprogramm + Verpflegung'!D8)</f>
        <v/>
      </c>
      <c r="AQ3" s="223" t="str">
        <f>IF('5 Rahmenprogramm + Verpflegung'!E8="","",'5 Rahmenprogramm + Verpflegung'!E8)</f>
        <v/>
      </c>
      <c r="AR3" s="224" t="str">
        <f>IF('5 Rahmenprogramm + Verpflegung'!F8="","",'5 Rahmenprogramm + Verpflegung'!F8)</f>
        <v/>
      </c>
      <c r="AS3" s="225" t="str">
        <f>IF('5 Rahmenprogramm + Verpflegung'!G8="","",'5 Rahmenprogramm + Verpflegung'!G8)</f>
        <v/>
      </c>
      <c r="AT3" s="226" t="str">
        <f>IF('5 Rahmenprogramm + Verpflegung'!H8="","",'5 Rahmenprogramm + Verpflegung'!H8)</f>
        <v/>
      </c>
      <c r="AU3" s="227" t="str">
        <f>IF('5 Rahmenprogramm + Verpflegung'!I8="","",'5 Rahmenprogramm + Verpflegung'!I8)</f>
        <v/>
      </c>
      <c r="AV3" s="227" t="str">
        <f>IF('5 Rahmenprogramm + Verpflegung'!J8="","",'5 Rahmenprogramm + Verpflegung'!J8)</f>
        <v/>
      </c>
      <c r="AW3" s="227" t="str">
        <f>IF('5 Rahmenprogramm + Verpflegung'!K8="","",'5 Rahmenprogramm + Verpflegung'!K8)</f>
        <v/>
      </c>
      <c r="AX3" s="227" t="str">
        <f>IF('5 Rahmenprogramm + Verpflegung'!L8="","",'5 Rahmenprogramm + Verpflegung'!L8)</f>
        <v/>
      </c>
      <c r="AY3" s="227" t="str">
        <f>IF('5 Rahmenprogramm + Verpflegung'!M8="","",'5 Rahmenprogramm + Verpflegung'!M8)</f>
        <v/>
      </c>
      <c r="AZ3" s="227" t="str">
        <f>IF('5 Rahmenprogramm + Verpflegung'!N8="","",'5 Rahmenprogramm + Verpflegung'!N8)</f>
        <v/>
      </c>
      <c r="BA3" s="228" t="str">
        <f>IF('5 Rahmenprogramm + Verpflegung'!O8="","",'5 Rahmenprogramm + Verpflegung'!O8)</f>
        <v/>
      </c>
      <c r="BB3" s="229" t="str">
        <f>IF('5 Rahmenprogramm + Verpflegung'!P8="","",'5 Rahmenprogramm + Verpflegung'!P8)</f>
        <v/>
      </c>
      <c r="BC3" s="230" t="str">
        <f>IF('5 Rahmenprogramm + Verpflegung'!Q8="","",'5 Rahmenprogramm + Verpflegung'!Q8)</f>
        <v/>
      </c>
      <c r="BD3" s="230" t="str">
        <f>IF('5 Rahmenprogramm + Verpflegung'!R8="","",'5 Rahmenprogramm + Verpflegung'!R8)</f>
        <v/>
      </c>
      <c r="BE3" s="230" t="str">
        <f>IF('5 Rahmenprogramm + Verpflegung'!S8="","",'5 Rahmenprogramm + Verpflegung'!S8)</f>
        <v/>
      </c>
      <c r="BF3" s="230" t="str">
        <f>IF('5 Rahmenprogramm + Verpflegung'!T8="","",'5 Rahmenprogramm + Verpflegung'!T8)</f>
        <v/>
      </c>
      <c r="BG3" s="230" t="str">
        <f>IF('5 Rahmenprogramm + Verpflegung'!U8="","",'5 Rahmenprogramm + Verpflegung'!U8)</f>
        <v/>
      </c>
      <c r="BH3" s="231" t="str">
        <f>IF('5 Rahmenprogramm + Verpflegung'!V8="","",'5 Rahmenprogramm + Verpflegung'!V8)</f>
        <v/>
      </c>
      <c r="BI3" s="232" t="str">
        <f>IF('5 Rahmenprogramm + Verpflegung'!W8="","",'5 Rahmenprogramm + Verpflegung'!W8)</f>
        <v/>
      </c>
      <c r="BJ3" s="233" t="str">
        <f>IF('5 Rahmenprogramm + Verpflegung'!X8="","",'5 Rahmenprogramm + Verpflegung'!X8)</f>
        <v/>
      </c>
      <c r="BK3" s="260" t="str">
        <f>IF('5 Rahmenprogramm + Verpflegung'!Y8="","",'5 Rahmenprogramm + Verpflegung'!Y8)</f>
        <v/>
      </c>
      <c r="BL3" s="234">
        <f>IF('6 Teilnahmegebühren gesamt'!C19="","",'6 Teilnahmegebühren gesamt'!C19)</f>
        <v>0</v>
      </c>
      <c r="BM3" s="234">
        <f>IF('6 Teilnahmegebühren gesamt'!D19="","",'6 Teilnahmegebühren gesamt'!D19)</f>
        <v>0</v>
      </c>
      <c r="BN3" s="234">
        <f>IF('6 Teilnahmegebühren gesamt'!E19="","",'6 Teilnahmegebühren gesamt'!E19)</f>
        <v>0</v>
      </c>
      <c r="BO3" s="234">
        <f>IF('6 Teilnahmegebühren gesamt'!F19="","",'6 Teilnahmegebühren gesamt'!F19)</f>
        <v>0</v>
      </c>
      <c r="BP3" s="197" t="str">
        <f>IF('1 Vereinsdaten'!$B$12="","",'1 Vereinsdaten'!$B$12)</f>
        <v/>
      </c>
    </row>
    <row r="4" spans="1:68" x14ac:dyDescent="0.25">
      <c r="A4" s="265"/>
      <c r="B4" s="269"/>
      <c r="C4" s="267" t="str">
        <f>IF('2 Teilnehmende'!B7="","",'1 Vereinsdaten'!$B$5)</f>
        <v/>
      </c>
      <c r="D4" s="198" t="str">
        <f>IF('2 Teilnehmende'!B7="","",'2 Teilnehmende'!B7)</f>
        <v/>
      </c>
      <c r="E4" s="198" t="str">
        <f>IF('2 Teilnehmende'!C7="","",'2 Teilnehmende'!C7)</f>
        <v/>
      </c>
      <c r="F4" s="239" t="str">
        <f>IF('2 Teilnehmende'!D7="","",'2 Teilnehmende'!D7)</f>
        <v/>
      </c>
      <c r="G4" s="235" t="str">
        <f>'2 Teilnehmende'!E7</f>
        <v/>
      </c>
      <c r="H4" s="236" t="str">
        <f ca="1">'2 Teilnehmende'!F7</f>
        <v/>
      </c>
      <c r="I4" s="237" t="str">
        <f>'2 Teilnehmende'!G7</f>
        <v/>
      </c>
      <c r="J4" s="199" t="str">
        <f>IF('3 Wettbewerbe'!D8="","",'3 Wettbewerbe'!D8)</f>
        <v/>
      </c>
      <c r="K4" s="200" t="str">
        <f>IF('3 Wettbewerbe'!E8="","",'3 Wettbewerbe'!E8)</f>
        <v/>
      </c>
      <c r="L4" s="200" t="str">
        <f>IF('3 Wettbewerbe'!F8="","",'3 Wettbewerbe'!F8)</f>
        <v/>
      </c>
      <c r="M4" s="201" t="str">
        <f>IF('3 Wettbewerbe'!G8="","",'3 Wettbewerbe'!G8)</f>
        <v/>
      </c>
      <c r="N4" s="202" t="str">
        <f>IF('3 Wettbewerbe'!H8="","",'3 Wettbewerbe'!H8)</f>
        <v/>
      </c>
      <c r="O4" s="203" t="str">
        <f>IF('3 Wettbewerbe'!I8="","",'3 Wettbewerbe'!I8)</f>
        <v/>
      </c>
      <c r="P4" s="203" t="str">
        <f>IF('3 Wettbewerbe'!J8="","",'3 Wettbewerbe'!J8)</f>
        <v/>
      </c>
      <c r="Q4" s="203" t="str">
        <f>IF('3 Wettbewerbe'!K8="","",'3 Wettbewerbe'!K8)</f>
        <v/>
      </c>
      <c r="R4" s="203" t="str">
        <f>IF('3 Wettbewerbe'!L8="","",'3 Wettbewerbe'!L8)</f>
        <v/>
      </c>
      <c r="S4" s="204" t="str">
        <f>IF('3 Wettbewerbe'!M8="","",'3 Wettbewerbe'!M8)</f>
        <v/>
      </c>
      <c r="T4" s="205" t="str">
        <f>IF('3 Wettbewerbe'!N8="","",'3 Wettbewerbe'!N8)</f>
        <v/>
      </c>
      <c r="U4" s="206" t="str">
        <f>IF('3 Wettbewerbe'!O8="","",'3 Wettbewerbe'!O8)</f>
        <v/>
      </c>
      <c r="V4" s="207" t="str">
        <f>IF('3 Wettbewerbe'!P8="","",'3 Wettbewerbe'!P8)</f>
        <v/>
      </c>
      <c r="W4" s="263" t="str">
        <f>IF('3 Wettbewerbe'!R8="","",'3 Wettbewerbe'!R8)</f>
        <v/>
      </c>
      <c r="X4" s="208" t="str">
        <f>IF('4 Helfende'!D8="","",'4 Helfende'!D8)</f>
        <v/>
      </c>
      <c r="Y4" s="209" t="str">
        <f>IF('4 Helfende'!E8="","",'4 Helfende'!E8)</f>
        <v/>
      </c>
      <c r="Z4" s="209" t="str">
        <f>IF('4 Helfende'!F8="","",'4 Helfende'!F8)</f>
        <v/>
      </c>
      <c r="AA4" s="210" t="str">
        <f>IF('4 Helfende'!G8="","",'4 Helfende'!G8)</f>
        <v/>
      </c>
      <c r="AB4" s="211" t="str">
        <f>IF('4 Helfende'!H8="","",'4 Helfende'!H8)</f>
        <v/>
      </c>
      <c r="AC4" s="212" t="str">
        <f>IF('4 Helfende'!I8="","",'4 Helfende'!I8)</f>
        <v/>
      </c>
      <c r="AD4" s="213" t="str">
        <f>IF('4 Helfende'!J8="","",'4 Helfende'!J8)</f>
        <v/>
      </c>
      <c r="AE4" s="214" t="str">
        <f>IF('4 Helfende'!K8="","",'4 Helfende'!K8)</f>
        <v/>
      </c>
      <c r="AF4" s="214" t="str">
        <f>IF('4 Helfende'!L8="","",'4 Helfende'!L8)</f>
        <v/>
      </c>
      <c r="AG4" s="215" t="str">
        <f>IF('4 Helfende'!M8="","",'4 Helfende'!M8)</f>
        <v/>
      </c>
      <c r="AH4" s="216" t="str">
        <f>IF('4 Helfende'!N8="","",'4 Helfende'!N8)</f>
        <v/>
      </c>
      <c r="AI4" s="217" t="str">
        <f>IF('4 Helfende'!O8="","",'4 Helfende'!O8)</f>
        <v/>
      </c>
      <c r="AJ4" s="218" t="str">
        <f>IF('4 Helfende'!P8="","",'4 Helfende'!P8)</f>
        <v/>
      </c>
      <c r="AK4" s="218" t="str">
        <f>IF('4 Helfende'!Q8="","",'4 Helfende'!Q8)</f>
        <v/>
      </c>
      <c r="AL4" s="219" t="str">
        <f>IF('4 Helfende'!R8="","",'4 Helfende'!R8)</f>
        <v/>
      </c>
      <c r="AM4" s="220" t="str">
        <f>IF('4 Helfende'!S8="","",'4 Helfende'!S8)</f>
        <v/>
      </c>
      <c r="AN4" s="221" t="str">
        <f>IF('4 Helfende'!T8="","",'4 Helfende'!T8)</f>
        <v/>
      </c>
      <c r="AO4" s="262" t="str">
        <f>IF('4 Helfende'!U8="","",'4 Helfende'!U8)</f>
        <v/>
      </c>
      <c r="AP4" s="222" t="str">
        <f>IF('5 Rahmenprogramm + Verpflegung'!D9="","",'5 Rahmenprogramm + Verpflegung'!D9)</f>
        <v/>
      </c>
      <c r="AQ4" s="223" t="str">
        <f>IF('5 Rahmenprogramm + Verpflegung'!E9="","",'5 Rahmenprogramm + Verpflegung'!E9)</f>
        <v/>
      </c>
      <c r="AR4" s="224" t="str">
        <f>IF('5 Rahmenprogramm + Verpflegung'!F9="","",'5 Rahmenprogramm + Verpflegung'!F9)</f>
        <v/>
      </c>
      <c r="AS4" s="225" t="str">
        <f>IF('5 Rahmenprogramm + Verpflegung'!G9="","",'5 Rahmenprogramm + Verpflegung'!G9)</f>
        <v/>
      </c>
      <c r="AT4" s="226" t="str">
        <f>IF('5 Rahmenprogramm + Verpflegung'!H9="","",'5 Rahmenprogramm + Verpflegung'!H9)</f>
        <v/>
      </c>
      <c r="AU4" s="227" t="str">
        <f>IF('5 Rahmenprogramm + Verpflegung'!I9="","",'5 Rahmenprogramm + Verpflegung'!I9)</f>
        <v/>
      </c>
      <c r="AV4" s="227" t="str">
        <f>IF('5 Rahmenprogramm + Verpflegung'!J9="","",'5 Rahmenprogramm + Verpflegung'!J9)</f>
        <v/>
      </c>
      <c r="AW4" s="227" t="str">
        <f>IF('5 Rahmenprogramm + Verpflegung'!K9="","",'5 Rahmenprogramm + Verpflegung'!K9)</f>
        <v/>
      </c>
      <c r="AX4" s="227" t="str">
        <f>IF('5 Rahmenprogramm + Verpflegung'!L9="","",'5 Rahmenprogramm + Verpflegung'!L9)</f>
        <v/>
      </c>
      <c r="AY4" s="227" t="str">
        <f>IF('5 Rahmenprogramm + Verpflegung'!M9="","",'5 Rahmenprogramm + Verpflegung'!M9)</f>
        <v/>
      </c>
      <c r="AZ4" s="227" t="str">
        <f>IF('5 Rahmenprogramm + Verpflegung'!N9="","",'5 Rahmenprogramm + Verpflegung'!N9)</f>
        <v/>
      </c>
      <c r="BA4" s="228" t="str">
        <f>IF('5 Rahmenprogramm + Verpflegung'!O9="","",'5 Rahmenprogramm + Verpflegung'!O9)</f>
        <v/>
      </c>
      <c r="BB4" s="229" t="str">
        <f>IF('5 Rahmenprogramm + Verpflegung'!P9="","",'5 Rahmenprogramm + Verpflegung'!P9)</f>
        <v/>
      </c>
      <c r="BC4" s="230" t="str">
        <f>IF('5 Rahmenprogramm + Verpflegung'!Q9="","",'5 Rahmenprogramm + Verpflegung'!Q9)</f>
        <v/>
      </c>
      <c r="BD4" s="230" t="str">
        <f>IF('5 Rahmenprogramm + Verpflegung'!R9="","",'5 Rahmenprogramm + Verpflegung'!R9)</f>
        <v/>
      </c>
      <c r="BE4" s="230" t="str">
        <f>IF('5 Rahmenprogramm + Verpflegung'!S9="","",'5 Rahmenprogramm + Verpflegung'!S9)</f>
        <v/>
      </c>
      <c r="BF4" s="230" t="str">
        <f>IF('5 Rahmenprogramm + Verpflegung'!T9="","",'5 Rahmenprogramm + Verpflegung'!T9)</f>
        <v/>
      </c>
      <c r="BG4" s="230" t="str">
        <f>IF('5 Rahmenprogramm + Verpflegung'!U9="","",'5 Rahmenprogramm + Verpflegung'!U9)</f>
        <v/>
      </c>
      <c r="BH4" s="231" t="str">
        <f>IF('5 Rahmenprogramm + Verpflegung'!V9="","",'5 Rahmenprogramm + Verpflegung'!V9)</f>
        <v/>
      </c>
      <c r="BI4" s="232" t="str">
        <f>IF('5 Rahmenprogramm + Verpflegung'!W9="","",'5 Rahmenprogramm + Verpflegung'!W9)</f>
        <v/>
      </c>
      <c r="BJ4" s="233" t="str">
        <f>IF('5 Rahmenprogramm + Verpflegung'!X9="","",'5 Rahmenprogramm + Verpflegung'!X9)</f>
        <v/>
      </c>
      <c r="BK4" s="260" t="str">
        <f>IF('5 Rahmenprogramm + Verpflegung'!Y9="","",'5 Rahmenprogramm + Verpflegung'!Y9)</f>
        <v/>
      </c>
      <c r="BL4" s="234">
        <f>IF('6 Teilnahmegebühren gesamt'!C20="","",'6 Teilnahmegebühren gesamt'!C20)</f>
        <v>0</v>
      </c>
      <c r="BM4" s="234">
        <f>IF('6 Teilnahmegebühren gesamt'!D20="","",'6 Teilnahmegebühren gesamt'!D20)</f>
        <v>0</v>
      </c>
      <c r="BN4" s="234">
        <f>IF('6 Teilnahmegebühren gesamt'!E20="","",'6 Teilnahmegebühren gesamt'!E20)</f>
        <v>0</v>
      </c>
      <c r="BO4" s="234">
        <f>IF('6 Teilnahmegebühren gesamt'!F20="","",'6 Teilnahmegebühren gesamt'!F20)</f>
        <v>0</v>
      </c>
      <c r="BP4" s="197" t="str">
        <f>IF('1 Vereinsdaten'!$B$12="","",'1 Vereinsdaten'!$B$12)</f>
        <v/>
      </c>
    </row>
    <row r="5" spans="1:68" x14ac:dyDescent="0.25">
      <c r="A5" s="265"/>
      <c r="B5" s="269"/>
      <c r="C5" s="267" t="str">
        <f>IF('2 Teilnehmende'!B8="","",'1 Vereinsdaten'!$B$5)</f>
        <v/>
      </c>
      <c r="D5" s="198" t="str">
        <f>IF('2 Teilnehmende'!B8="","",'2 Teilnehmende'!B8)</f>
        <v/>
      </c>
      <c r="E5" s="198" t="str">
        <f>IF('2 Teilnehmende'!C8="","",'2 Teilnehmende'!C8)</f>
        <v/>
      </c>
      <c r="F5" s="239" t="str">
        <f>IF('2 Teilnehmende'!D8="","",'2 Teilnehmende'!D8)</f>
        <v/>
      </c>
      <c r="G5" s="235" t="str">
        <f>'2 Teilnehmende'!E8</f>
        <v/>
      </c>
      <c r="H5" s="236" t="str">
        <f ca="1">'2 Teilnehmende'!F8</f>
        <v/>
      </c>
      <c r="I5" s="237" t="str">
        <f>'2 Teilnehmende'!G8</f>
        <v/>
      </c>
      <c r="J5" s="199" t="str">
        <f>IF('3 Wettbewerbe'!D9="","",'3 Wettbewerbe'!D9)</f>
        <v/>
      </c>
      <c r="K5" s="200" t="str">
        <f>IF('3 Wettbewerbe'!E9="","",'3 Wettbewerbe'!E9)</f>
        <v/>
      </c>
      <c r="L5" s="200" t="str">
        <f>IF('3 Wettbewerbe'!F9="","",'3 Wettbewerbe'!F9)</f>
        <v/>
      </c>
      <c r="M5" s="201" t="str">
        <f>IF('3 Wettbewerbe'!G9="","",'3 Wettbewerbe'!G9)</f>
        <v/>
      </c>
      <c r="N5" s="202" t="str">
        <f>IF('3 Wettbewerbe'!H9="","",'3 Wettbewerbe'!H9)</f>
        <v/>
      </c>
      <c r="O5" s="203" t="str">
        <f>IF('3 Wettbewerbe'!I9="","",'3 Wettbewerbe'!I9)</f>
        <v/>
      </c>
      <c r="P5" s="203" t="str">
        <f>IF('3 Wettbewerbe'!J9="","",'3 Wettbewerbe'!J9)</f>
        <v/>
      </c>
      <c r="Q5" s="203" t="str">
        <f>IF('3 Wettbewerbe'!K9="","",'3 Wettbewerbe'!K9)</f>
        <v/>
      </c>
      <c r="R5" s="203" t="str">
        <f>IF('3 Wettbewerbe'!L9="","",'3 Wettbewerbe'!L9)</f>
        <v/>
      </c>
      <c r="S5" s="204" t="str">
        <f>IF('3 Wettbewerbe'!M9="","",'3 Wettbewerbe'!M9)</f>
        <v/>
      </c>
      <c r="T5" s="205" t="str">
        <f>IF('3 Wettbewerbe'!N9="","",'3 Wettbewerbe'!N9)</f>
        <v/>
      </c>
      <c r="U5" s="206" t="str">
        <f>IF('3 Wettbewerbe'!O9="","",'3 Wettbewerbe'!O9)</f>
        <v/>
      </c>
      <c r="V5" s="207" t="str">
        <f>IF('3 Wettbewerbe'!P9="","",'3 Wettbewerbe'!P9)</f>
        <v/>
      </c>
      <c r="W5" s="263" t="str">
        <f>IF('3 Wettbewerbe'!R9="","",'3 Wettbewerbe'!R9)</f>
        <v/>
      </c>
      <c r="X5" s="208" t="str">
        <f>IF('4 Helfende'!D9="","",'4 Helfende'!D9)</f>
        <v/>
      </c>
      <c r="Y5" s="209" t="str">
        <f>IF('4 Helfende'!E9="","",'4 Helfende'!E9)</f>
        <v/>
      </c>
      <c r="Z5" s="209" t="str">
        <f>IF('4 Helfende'!F9="","",'4 Helfende'!F9)</f>
        <v/>
      </c>
      <c r="AA5" s="210" t="str">
        <f>IF('4 Helfende'!G9="","",'4 Helfende'!G9)</f>
        <v/>
      </c>
      <c r="AB5" s="211" t="str">
        <f>IF('4 Helfende'!H9="","",'4 Helfende'!H9)</f>
        <v/>
      </c>
      <c r="AC5" s="212" t="str">
        <f>IF('4 Helfende'!I9="","",'4 Helfende'!I9)</f>
        <v/>
      </c>
      <c r="AD5" s="213" t="str">
        <f>IF('4 Helfende'!J9="","",'4 Helfende'!J9)</f>
        <v/>
      </c>
      <c r="AE5" s="214" t="str">
        <f>IF('4 Helfende'!K9="","",'4 Helfende'!K9)</f>
        <v/>
      </c>
      <c r="AF5" s="214" t="str">
        <f>IF('4 Helfende'!L9="","",'4 Helfende'!L9)</f>
        <v/>
      </c>
      <c r="AG5" s="215" t="str">
        <f>IF('4 Helfende'!M9="","",'4 Helfende'!M9)</f>
        <v/>
      </c>
      <c r="AH5" s="216" t="str">
        <f>IF('4 Helfende'!N9="","",'4 Helfende'!N9)</f>
        <v/>
      </c>
      <c r="AI5" s="217" t="str">
        <f>IF('4 Helfende'!O9="","",'4 Helfende'!O9)</f>
        <v/>
      </c>
      <c r="AJ5" s="218" t="str">
        <f>IF('4 Helfende'!P9="","",'4 Helfende'!P9)</f>
        <v/>
      </c>
      <c r="AK5" s="218" t="str">
        <f>IF('4 Helfende'!Q9="","",'4 Helfende'!Q9)</f>
        <v/>
      </c>
      <c r="AL5" s="219" t="str">
        <f>IF('4 Helfende'!R9="","",'4 Helfende'!R9)</f>
        <v/>
      </c>
      <c r="AM5" s="220" t="str">
        <f>IF('4 Helfende'!S9="","",'4 Helfende'!S9)</f>
        <v/>
      </c>
      <c r="AN5" s="221" t="str">
        <f>IF('4 Helfende'!T9="","",'4 Helfende'!T9)</f>
        <v/>
      </c>
      <c r="AO5" s="262" t="str">
        <f>IF('4 Helfende'!U9="","",'4 Helfende'!U9)</f>
        <v/>
      </c>
      <c r="AP5" s="222" t="str">
        <f>IF('5 Rahmenprogramm + Verpflegung'!D10="","",'5 Rahmenprogramm + Verpflegung'!D10)</f>
        <v/>
      </c>
      <c r="AQ5" s="223" t="str">
        <f>IF('5 Rahmenprogramm + Verpflegung'!E10="","",'5 Rahmenprogramm + Verpflegung'!E10)</f>
        <v/>
      </c>
      <c r="AR5" s="224" t="str">
        <f>IF('5 Rahmenprogramm + Verpflegung'!F10="","",'5 Rahmenprogramm + Verpflegung'!F10)</f>
        <v/>
      </c>
      <c r="AS5" s="225" t="str">
        <f>IF('5 Rahmenprogramm + Verpflegung'!G10="","",'5 Rahmenprogramm + Verpflegung'!G10)</f>
        <v/>
      </c>
      <c r="AT5" s="226" t="str">
        <f>IF('5 Rahmenprogramm + Verpflegung'!H10="","",'5 Rahmenprogramm + Verpflegung'!H10)</f>
        <v/>
      </c>
      <c r="AU5" s="227" t="str">
        <f>IF('5 Rahmenprogramm + Verpflegung'!I10="","",'5 Rahmenprogramm + Verpflegung'!I10)</f>
        <v/>
      </c>
      <c r="AV5" s="227" t="str">
        <f>IF('5 Rahmenprogramm + Verpflegung'!J10="","",'5 Rahmenprogramm + Verpflegung'!J10)</f>
        <v/>
      </c>
      <c r="AW5" s="227" t="str">
        <f>IF('5 Rahmenprogramm + Verpflegung'!K10="","",'5 Rahmenprogramm + Verpflegung'!K10)</f>
        <v/>
      </c>
      <c r="AX5" s="227" t="str">
        <f>IF('5 Rahmenprogramm + Verpflegung'!L10="","",'5 Rahmenprogramm + Verpflegung'!L10)</f>
        <v/>
      </c>
      <c r="AY5" s="227" t="str">
        <f>IF('5 Rahmenprogramm + Verpflegung'!M10="","",'5 Rahmenprogramm + Verpflegung'!M10)</f>
        <v/>
      </c>
      <c r="AZ5" s="227" t="str">
        <f>IF('5 Rahmenprogramm + Verpflegung'!N10="","",'5 Rahmenprogramm + Verpflegung'!N10)</f>
        <v/>
      </c>
      <c r="BA5" s="228" t="str">
        <f>IF('5 Rahmenprogramm + Verpflegung'!O10="","",'5 Rahmenprogramm + Verpflegung'!O10)</f>
        <v/>
      </c>
      <c r="BB5" s="229" t="str">
        <f>IF('5 Rahmenprogramm + Verpflegung'!P10="","",'5 Rahmenprogramm + Verpflegung'!P10)</f>
        <v/>
      </c>
      <c r="BC5" s="230" t="str">
        <f>IF('5 Rahmenprogramm + Verpflegung'!Q10="","",'5 Rahmenprogramm + Verpflegung'!Q10)</f>
        <v/>
      </c>
      <c r="BD5" s="230" t="str">
        <f>IF('5 Rahmenprogramm + Verpflegung'!R10="","",'5 Rahmenprogramm + Verpflegung'!R10)</f>
        <v/>
      </c>
      <c r="BE5" s="230" t="str">
        <f>IF('5 Rahmenprogramm + Verpflegung'!S10="","",'5 Rahmenprogramm + Verpflegung'!S10)</f>
        <v/>
      </c>
      <c r="BF5" s="230" t="str">
        <f>IF('5 Rahmenprogramm + Verpflegung'!T10="","",'5 Rahmenprogramm + Verpflegung'!T10)</f>
        <v/>
      </c>
      <c r="BG5" s="230" t="str">
        <f>IF('5 Rahmenprogramm + Verpflegung'!U10="","",'5 Rahmenprogramm + Verpflegung'!U10)</f>
        <v/>
      </c>
      <c r="BH5" s="231" t="str">
        <f>IF('5 Rahmenprogramm + Verpflegung'!V10="","",'5 Rahmenprogramm + Verpflegung'!V10)</f>
        <v/>
      </c>
      <c r="BI5" s="232" t="str">
        <f>IF('5 Rahmenprogramm + Verpflegung'!W10="","",'5 Rahmenprogramm + Verpflegung'!W10)</f>
        <v/>
      </c>
      <c r="BJ5" s="233" t="str">
        <f>IF('5 Rahmenprogramm + Verpflegung'!X10="","",'5 Rahmenprogramm + Verpflegung'!X10)</f>
        <v/>
      </c>
      <c r="BK5" s="260" t="str">
        <f>IF('5 Rahmenprogramm + Verpflegung'!Y10="","",'5 Rahmenprogramm + Verpflegung'!Y10)</f>
        <v/>
      </c>
      <c r="BL5" s="234">
        <f>IF('6 Teilnahmegebühren gesamt'!C21="","",'6 Teilnahmegebühren gesamt'!C21)</f>
        <v>0</v>
      </c>
      <c r="BM5" s="234">
        <f>IF('6 Teilnahmegebühren gesamt'!D21="","",'6 Teilnahmegebühren gesamt'!D21)</f>
        <v>0</v>
      </c>
      <c r="BN5" s="234">
        <f>IF('6 Teilnahmegebühren gesamt'!E21="","",'6 Teilnahmegebühren gesamt'!E21)</f>
        <v>0</v>
      </c>
      <c r="BO5" s="234">
        <f>IF('6 Teilnahmegebühren gesamt'!F21="","",'6 Teilnahmegebühren gesamt'!F21)</f>
        <v>0</v>
      </c>
      <c r="BP5" s="197" t="str">
        <f>IF('1 Vereinsdaten'!$B$12="","",'1 Vereinsdaten'!$B$12)</f>
        <v/>
      </c>
    </row>
    <row r="6" spans="1:68" x14ac:dyDescent="0.25">
      <c r="A6" s="265"/>
      <c r="B6" s="269"/>
      <c r="C6" s="267" t="str">
        <f>IF('2 Teilnehmende'!B9="","",'1 Vereinsdaten'!$B$5)</f>
        <v/>
      </c>
      <c r="D6" s="198" t="str">
        <f>IF('2 Teilnehmende'!B9="","",'2 Teilnehmende'!B9)</f>
        <v/>
      </c>
      <c r="E6" s="198" t="str">
        <f>IF('2 Teilnehmende'!C9="","",'2 Teilnehmende'!C9)</f>
        <v/>
      </c>
      <c r="F6" s="239" t="str">
        <f>IF('2 Teilnehmende'!D9="","",'2 Teilnehmende'!D9)</f>
        <v/>
      </c>
      <c r="G6" s="235" t="str">
        <f>'2 Teilnehmende'!E9</f>
        <v/>
      </c>
      <c r="H6" s="236" t="str">
        <f ca="1">'2 Teilnehmende'!F9</f>
        <v/>
      </c>
      <c r="I6" s="237" t="str">
        <f>'2 Teilnehmende'!G9</f>
        <v/>
      </c>
      <c r="J6" s="199" t="str">
        <f>IF('3 Wettbewerbe'!D10="","",'3 Wettbewerbe'!D10)</f>
        <v/>
      </c>
      <c r="K6" s="200" t="str">
        <f>IF('3 Wettbewerbe'!E10="","",'3 Wettbewerbe'!E10)</f>
        <v/>
      </c>
      <c r="L6" s="200" t="str">
        <f>IF('3 Wettbewerbe'!F10="","",'3 Wettbewerbe'!F10)</f>
        <v/>
      </c>
      <c r="M6" s="201" t="str">
        <f>IF('3 Wettbewerbe'!G10="","",'3 Wettbewerbe'!G10)</f>
        <v/>
      </c>
      <c r="N6" s="202" t="str">
        <f>IF('3 Wettbewerbe'!H10="","",'3 Wettbewerbe'!H10)</f>
        <v/>
      </c>
      <c r="O6" s="203" t="str">
        <f>IF('3 Wettbewerbe'!I10="","",'3 Wettbewerbe'!I10)</f>
        <v/>
      </c>
      <c r="P6" s="203" t="str">
        <f>IF('3 Wettbewerbe'!J10="","",'3 Wettbewerbe'!J10)</f>
        <v/>
      </c>
      <c r="Q6" s="203" t="str">
        <f>IF('3 Wettbewerbe'!K10="","",'3 Wettbewerbe'!K10)</f>
        <v/>
      </c>
      <c r="R6" s="203" t="str">
        <f>IF('3 Wettbewerbe'!L10="","",'3 Wettbewerbe'!L10)</f>
        <v/>
      </c>
      <c r="S6" s="204" t="str">
        <f>IF('3 Wettbewerbe'!M10="","",'3 Wettbewerbe'!M10)</f>
        <v/>
      </c>
      <c r="T6" s="205" t="str">
        <f>IF('3 Wettbewerbe'!N10="","",'3 Wettbewerbe'!N10)</f>
        <v/>
      </c>
      <c r="U6" s="206" t="str">
        <f>IF('3 Wettbewerbe'!O10="","",'3 Wettbewerbe'!O10)</f>
        <v/>
      </c>
      <c r="V6" s="207" t="str">
        <f>IF('3 Wettbewerbe'!P10="","",'3 Wettbewerbe'!P10)</f>
        <v/>
      </c>
      <c r="W6" s="263" t="str">
        <f>IF('3 Wettbewerbe'!R10="","",'3 Wettbewerbe'!R10)</f>
        <v/>
      </c>
      <c r="X6" s="208" t="str">
        <f>IF('4 Helfende'!D10="","",'4 Helfende'!D10)</f>
        <v/>
      </c>
      <c r="Y6" s="209" t="str">
        <f>IF('4 Helfende'!E10="","",'4 Helfende'!E10)</f>
        <v/>
      </c>
      <c r="Z6" s="209" t="str">
        <f>IF('4 Helfende'!F10="","",'4 Helfende'!F10)</f>
        <v/>
      </c>
      <c r="AA6" s="210" t="str">
        <f>IF('4 Helfende'!G10="","",'4 Helfende'!G10)</f>
        <v/>
      </c>
      <c r="AB6" s="211" t="str">
        <f>IF('4 Helfende'!H10="","",'4 Helfende'!H10)</f>
        <v/>
      </c>
      <c r="AC6" s="212" t="str">
        <f>IF('4 Helfende'!I10="","",'4 Helfende'!I10)</f>
        <v/>
      </c>
      <c r="AD6" s="213" t="str">
        <f>IF('4 Helfende'!J10="","",'4 Helfende'!J10)</f>
        <v/>
      </c>
      <c r="AE6" s="214" t="str">
        <f>IF('4 Helfende'!K10="","",'4 Helfende'!K10)</f>
        <v/>
      </c>
      <c r="AF6" s="214" t="str">
        <f>IF('4 Helfende'!L10="","",'4 Helfende'!L10)</f>
        <v/>
      </c>
      <c r="AG6" s="215" t="str">
        <f>IF('4 Helfende'!M10="","",'4 Helfende'!M10)</f>
        <v/>
      </c>
      <c r="AH6" s="216" t="str">
        <f>IF('4 Helfende'!N10="","",'4 Helfende'!N10)</f>
        <v/>
      </c>
      <c r="AI6" s="217" t="str">
        <f>IF('4 Helfende'!O10="","",'4 Helfende'!O10)</f>
        <v/>
      </c>
      <c r="AJ6" s="218" t="str">
        <f>IF('4 Helfende'!P10="","",'4 Helfende'!P10)</f>
        <v/>
      </c>
      <c r="AK6" s="218" t="str">
        <f>IF('4 Helfende'!Q10="","",'4 Helfende'!Q10)</f>
        <v/>
      </c>
      <c r="AL6" s="219" t="str">
        <f>IF('4 Helfende'!R10="","",'4 Helfende'!R10)</f>
        <v/>
      </c>
      <c r="AM6" s="220" t="str">
        <f>IF('4 Helfende'!S10="","",'4 Helfende'!S10)</f>
        <v/>
      </c>
      <c r="AN6" s="221" t="str">
        <f>IF('4 Helfende'!T10="","",'4 Helfende'!T10)</f>
        <v/>
      </c>
      <c r="AO6" s="262" t="str">
        <f>IF('4 Helfende'!U10="","",'4 Helfende'!U10)</f>
        <v/>
      </c>
      <c r="AP6" s="222" t="str">
        <f>IF('5 Rahmenprogramm + Verpflegung'!D11="","",'5 Rahmenprogramm + Verpflegung'!D11)</f>
        <v/>
      </c>
      <c r="AQ6" s="223" t="str">
        <f>IF('5 Rahmenprogramm + Verpflegung'!E11="","",'5 Rahmenprogramm + Verpflegung'!E11)</f>
        <v/>
      </c>
      <c r="AR6" s="224" t="str">
        <f>IF('5 Rahmenprogramm + Verpflegung'!F11="","",'5 Rahmenprogramm + Verpflegung'!F11)</f>
        <v/>
      </c>
      <c r="AS6" s="225" t="str">
        <f>IF('5 Rahmenprogramm + Verpflegung'!G11="","",'5 Rahmenprogramm + Verpflegung'!G11)</f>
        <v/>
      </c>
      <c r="AT6" s="226" t="str">
        <f>IF('5 Rahmenprogramm + Verpflegung'!H11="","",'5 Rahmenprogramm + Verpflegung'!H11)</f>
        <v/>
      </c>
      <c r="AU6" s="227" t="str">
        <f>IF('5 Rahmenprogramm + Verpflegung'!I11="","",'5 Rahmenprogramm + Verpflegung'!I11)</f>
        <v/>
      </c>
      <c r="AV6" s="227" t="str">
        <f>IF('5 Rahmenprogramm + Verpflegung'!J11="","",'5 Rahmenprogramm + Verpflegung'!J11)</f>
        <v/>
      </c>
      <c r="AW6" s="227" t="str">
        <f>IF('5 Rahmenprogramm + Verpflegung'!K11="","",'5 Rahmenprogramm + Verpflegung'!K11)</f>
        <v/>
      </c>
      <c r="AX6" s="227" t="str">
        <f>IF('5 Rahmenprogramm + Verpflegung'!L11="","",'5 Rahmenprogramm + Verpflegung'!L11)</f>
        <v/>
      </c>
      <c r="AY6" s="227" t="str">
        <f>IF('5 Rahmenprogramm + Verpflegung'!M11="","",'5 Rahmenprogramm + Verpflegung'!M11)</f>
        <v/>
      </c>
      <c r="AZ6" s="227" t="str">
        <f>IF('5 Rahmenprogramm + Verpflegung'!N11="","",'5 Rahmenprogramm + Verpflegung'!N11)</f>
        <v/>
      </c>
      <c r="BA6" s="228" t="str">
        <f>IF('5 Rahmenprogramm + Verpflegung'!O11="","",'5 Rahmenprogramm + Verpflegung'!O11)</f>
        <v/>
      </c>
      <c r="BB6" s="229" t="str">
        <f>IF('5 Rahmenprogramm + Verpflegung'!P11="","",'5 Rahmenprogramm + Verpflegung'!P11)</f>
        <v/>
      </c>
      <c r="BC6" s="230" t="str">
        <f>IF('5 Rahmenprogramm + Verpflegung'!Q11="","",'5 Rahmenprogramm + Verpflegung'!Q11)</f>
        <v/>
      </c>
      <c r="BD6" s="230" t="str">
        <f>IF('5 Rahmenprogramm + Verpflegung'!R11="","",'5 Rahmenprogramm + Verpflegung'!R11)</f>
        <v/>
      </c>
      <c r="BE6" s="230" t="str">
        <f>IF('5 Rahmenprogramm + Verpflegung'!S11="","",'5 Rahmenprogramm + Verpflegung'!S11)</f>
        <v/>
      </c>
      <c r="BF6" s="230" t="str">
        <f>IF('5 Rahmenprogramm + Verpflegung'!T11="","",'5 Rahmenprogramm + Verpflegung'!T11)</f>
        <v/>
      </c>
      <c r="BG6" s="230" t="str">
        <f>IF('5 Rahmenprogramm + Verpflegung'!U11="","",'5 Rahmenprogramm + Verpflegung'!U11)</f>
        <v/>
      </c>
      <c r="BH6" s="231" t="str">
        <f>IF('5 Rahmenprogramm + Verpflegung'!V11="","",'5 Rahmenprogramm + Verpflegung'!V11)</f>
        <v/>
      </c>
      <c r="BI6" s="232" t="str">
        <f>IF('5 Rahmenprogramm + Verpflegung'!W11="","",'5 Rahmenprogramm + Verpflegung'!W11)</f>
        <v/>
      </c>
      <c r="BJ6" s="233" t="str">
        <f>IF('5 Rahmenprogramm + Verpflegung'!X11="","",'5 Rahmenprogramm + Verpflegung'!X11)</f>
        <v/>
      </c>
      <c r="BK6" s="260" t="str">
        <f>IF('5 Rahmenprogramm + Verpflegung'!Y11="","",'5 Rahmenprogramm + Verpflegung'!Y11)</f>
        <v/>
      </c>
      <c r="BL6" s="234">
        <f>IF('6 Teilnahmegebühren gesamt'!C22="","",'6 Teilnahmegebühren gesamt'!C22)</f>
        <v>0</v>
      </c>
      <c r="BM6" s="234">
        <f>IF('6 Teilnahmegebühren gesamt'!D22="","",'6 Teilnahmegebühren gesamt'!D22)</f>
        <v>0</v>
      </c>
      <c r="BN6" s="234">
        <f>IF('6 Teilnahmegebühren gesamt'!E22="","",'6 Teilnahmegebühren gesamt'!E22)</f>
        <v>0</v>
      </c>
      <c r="BO6" s="234">
        <f>IF('6 Teilnahmegebühren gesamt'!F22="","",'6 Teilnahmegebühren gesamt'!F22)</f>
        <v>0</v>
      </c>
      <c r="BP6" s="197" t="str">
        <f>IF('1 Vereinsdaten'!$B$12="","",'1 Vereinsdaten'!$B$12)</f>
        <v/>
      </c>
    </row>
    <row r="7" spans="1:68" x14ac:dyDescent="0.25">
      <c r="A7" s="265"/>
      <c r="B7" s="269"/>
      <c r="C7" s="267" t="str">
        <f>IF('2 Teilnehmende'!B10="","",'1 Vereinsdaten'!$B$5)</f>
        <v/>
      </c>
      <c r="D7" s="198" t="str">
        <f>IF('2 Teilnehmende'!B10="","",'2 Teilnehmende'!B10)</f>
        <v/>
      </c>
      <c r="E7" s="198" t="str">
        <f>IF('2 Teilnehmende'!C10="","",'2 Teilnehmende'!C10)</f>
        <v/>
      </c>
      <c r="F7" s="239" t="str">
        <f>IF('2 Teilnehmende'!D10="","",'2 Teilnehmende'!D10)</f>
        <v/>
      </c>
      <c r="G7" s="235" t="str">
        <f>'2 Teilnehmende'!E10</f>
        <v/>
      </c>
      <c r="H7" s="236" t="str">
        <f ca="1">'2 Teilnehmende'!F10</f>
        <v/>
      </c>
      <c r="I7" s="237" t="str">
        <f>'2 Teilnehmende'!G10</f>
        <v/>
      </c>
      <c r="J7" s="199" t="str">
        <f>IF('3 Wettbewerbe'!D11="","",'3 Wettbewerbe'!D11)</f>
        <v/>
      </c>
      <c r="K7" s="200" t="str">
        <f>IF('3 Wettbewerbe'!E11="","",'3 Wettbewerbe'!E11)</f>
        <v/>
      </c>
      <c r="L7" s="200" t="str">
        <f>IF('3 Wettbewerbe'!F11="","",'3 Wettbewerbe'!F11)</f>
        <v/>
      </c>
      <c r="M7" s="201" t="str">
        <f>IF('3 Wettbewerbe'!G11="","",'3 Wettbewerbe'!G11)</f>
        <v/>
      </c>
      <c r="N7" s="202" t="str">
        <f>IF('3 Wettbewerbe'!H11="","",'3 Wettbewerbe'!H11)</f>
        <v/>
      </c>
      <c r="O7" s="203" t="str">
        <f>IF('3 Wettbewerbe'!I11="","",'3 Wettbewerbe'!I11)</f>
        <v/>
      </c>
      <c r="P7" s="203" t="str">
        <f>IF('3 Wettbewerbe'!J11="","",'3 Wettbewerbe'!J11)</f>
        <v/>
      </c>
      <c r="Q7" s="203" t="str">
        <f>IF('3 Wettbewerbe'!K11="","",'3 Wettbewerbe'!K11)</f>
        <v/>
      </c>
      <c r="R7" s="203" t="str">
        <f>IF('3 Wettbewerbe'!L11="","",'3 Wettbewerbe'!L11)</f>
        <v/>
      </c>
      <c r="S7" s="204" t="str">
        <f>IF('3 Wettbewerbe'!M11="","",'3 Wettbewerbe'!M11)</f>
        <v/>
      </c>
      <c r="T7" s="205" t="str">
        <f>IF('3 Wettbewerbe'!N11="","",'3 Wettbewerbe'!N11)</f>
        <v/>
      </c>
      <c r="U7" s="206" t="str">
        <f>IF('3 Wettbewerbe'!O11="","",'3 Wettbewerbe'!O11)</f>
        <v/>
      </c>
      <c r="V7" s="207" t="str">
        <f>IF('3 Wettbewerbe'!P11="","",'3 Wettbewerbe'!P11)</f>
        <v/>
      </c>
      <c r="W7" s="263" t="str">
        <f>IF('3 Wettbewerbe'!R11="","",'3 Wettbewerbe'!R11)</f>
        <v/>
      </c>
      <c r="X7" s="208" t="str">
        <f>IF('4 Helfende'!D11="","",'4 Helfende'!D11)</f>
        <v/>
      </c>
      <c r="Y7" s="209" t="str">
        <f>IF('4 Helfende'!E11="","",'4 Helfende'!E11)</f>
        <v/>
      </c>
      <c r="Z7" s="209" t="str">
        <f>IF('4 Helfende'!F11="","",'4 Helfende'!F11)</f>
        <v/>
      </c>
      <c r="AA7" s="210" t="str">
        <f>IF('4 Helfende'!G11="","",'4 Helfende'!G11)</f>
        <v/>
      </c>
      <c r="AB7" s="211" t="str">
        <f>IF('4 Helfende'!H11="","",'4 Helfende'!H11)</f>
        <v/>
      </c>
      <c r="AC7" s="212" t="str">
        <f>IF('4 Helfende'!I11="","",'4 Helfende'!I11)</f>
        <v/>
      </c>
      <c r="AD7" s="213" t="str">
        <f>IF('4 Helfende'!J11="","",'4 Helfende'!J11)</f>
        <v/>
      </c>
      <c r="AE7" s="214" t="str">
        <f>IF('4 Helfende'!K11="","",'4 Helfende'!K11)</f>
        <v/>
      </c>
      <c r="AF7" s="214" t="str">
        <f>IF('4 Helfende'!L11="","",'4 Helfende'!L11)</f>
        <v/>
      </c>
      <c r="AG7" s="215" t="str">
        <f>IF('4 Helfende'!M11="","",'4 Helfende'!M11)</f>
        <v/>
      </c>
      <c r="AH7" s="216" t="str">
        <f>IF('4 Helfende'!N11="","",'4 Helfende'!N11)</f>
        <v/>
      </c>
      <c r="AI7" s="217" t="str">
        <f>IF('4 Helfende'!O11="","",'4 Helfende'!O11)</f>
        <v/>
      </c>
      <c r="AJ7" s="218" t="str">
        <f>IF('4 Helfende'!P11="","",'4 Helfende'!P11)</f>
        <v/>
      </c>
      <c r="AK7" s="218" t="str">
        <f>IF('4 Helfende'!Q11="","",'4 Helfende'!Q11)</f>
        <v/>
      </c>
      <c r="AL7" s="219" t="str">
        <f>IF('4 Helfende'!R11="","",'4 Helfende'!R11)</f>
        <v/>
      </c>
      <c r="AM7" s="220" t="str">
        <f>IF('4 Helfende'!S11="","",'4 Helfende'!S11)</f>
        <v/>
      </c>
      <c r="AN7" s="221" t="str">
        <f>IF('4 Helfende'!T11="","",'4 Helfende'!T11)</f>
        <v/>
      </c>
      <c r="AO7" s="262" t="str">
        <f>IF('4 Helfende'!U11="","",'4 Helfende'!U11)</f>
        <v/>
      </c>
      <c r="AP7" s="222" t="str">
        <f>IF('5 Rahmenprogramm + Verpflegung'!D12="","",'5 Rahmenprogramm + Verpflegung'!D12)</f>
        <v/>
      </c>
      <c r="AQ7" s="223" t="str">
        <f>IF('5 Rahmenprogramm + Verpflegung'!E12="","",'5 Rahmenprogramm + Verpflegung'!E12)</f>
        <v/>
      </c>
      <c r="AR7" s="224" t="str">
        <f>IF('5 Rahmenprogramm + Verpflegung'!F12="","",'5 Rahmenprogramm + Verpflegung'!F12)</f>
        <v/>
      </c>
      <c r="AS7" s="225" t="str">
        <f>IF('5 Rahmenprogramm + Verpflegung'!G12="","",'5 Rahmenprogramm + Verpflegung'!G12)</f>
        <v/>
      </c>
      <c r="AT7" s="226" t="str">
        <f>IF('5 Rahmenprogramm + Verpflegung'!H12="","",'5 Rahmenprogramm + Verpflegung'!H12)</f>
        <v/>
      </c>
      <c r="AU7" s="227" t="str">
        <f>IF('5 Rahmenprogramm + Verpflegung'!I12="","",'5 Rahmenprogramm + Verpflegung'!I12)</f>
        <v/>
      </c>
      <c r="AV7" s="227" t="str">
        <f>IF('5 Rahmenprogramm + Verpflegung'!J12="","",'5 Rahmenprogramm + Verpflegung'!J12)</f>
        <v/>
      </c>
      <c r="AW7" s="227" t="str">
        <f>IF('5 Rahmenprogramm + Verpflegung'!K12="","",'5 Rahmenprogramm + Verpflegung'!K12)</f>
        <v/>
      </c>
      <c r="AX7" s="227" t="str">
        <f>IF('5 Rahmenprogramm + Verpflegung'!L12="","",'5 Rahmenprogramm + Verpflegung'!L12)</f>
        <v/>
      </c>
      <c r="AY7" s="227" t="str">
        <f>IF('5 Rahmenprogramm + Verpflegung'!M12="","",'5 Rahmenprogramm + Verpflegung'!M12)</f>
        <v/>
      </c>
      <c r="AZ7" s="227" t="str">
        <f>IF('5 Rahmenprogramm + Verpflegung'!N12="","",'5 Rahmenprogramm + Verpflegung'!N12)</f>
        <v/>
      </c>
      <c r="BA7" s="228" t="str">
        <f>IF('5 Rahmenprogramm + Verpflegung'!O12="","",'5 Rahmenprogramm + Verpflegung'!O12)</f>
        <v/>
      </c>
      <c r="BB7" s="229" t="str">
        <f>IF('5 Rahmenprogramm + Verpflegung'!P12="","",'5 Rahmenprogramm + Verpflegung'!P12)</f>
        <v/>
      </c>
      <c r="BC7" s="230" t="str">
        <f>IF('5 Rahmenprogramm + Verpflegung'!Q12="","",'5 Rahmenprogramm + Verpflegung'!Q12)</f>
        <v/>
      </c>
      <c r="BD7" s="230" t="str">
        <f>IF('5 Rahmenprogramm + Verpflegung'!R12="","",'5 Rahmenprogramm + Verpflegung'!R12)</f>
        <v/>
      </c>
      <c r="BE7" s="230" t="str">
        <f>IF('5 Rahmenprogramm + Verpflegung'!S12="","",'5 Rahmenprogramm + Verpflegung'!S12)</f>
        <v/>
      </c>
      <c r="BF7" s="230" t="str">
        <f>IF('5 Rahmenprogramm + Verpflegung'!T12="","",'5 Rahmenprogramm + Verpflegung'!T12)</f>
        <v/>
      </c>
      <c r="BG7" s="230" t="str">
        <f>IF('5 Rahmenprogramm + Verpflegung'!U12="","",'5 Rahmenprogramm + Verpflegung'!U12)</f>
        <v/>
      </c>
      <c r="BH7" s="231" t="str">
        <f>IF('5 Rahmenprogramm + Verpflegung'!V12="","",'5 Rahmenprogramm + Verpflegung'!V12)</f>
        <v/>
      </c>
      <c r="BI7" s="232" t="str">
        <f>IF('5 Rahmenprogramm + Verpflegung'!W12="","",'5 Rahmenprogramm + Verpflegung'!W12)</f>
        <v/>
      </c>
      <c r="BJ7" s="233" t="str">
        <f>IF('5 Rahmenprogramm + Verpflegung'!X12="","",'5 Rahmenprogramm + Verpflegung'!X12)</f>
        <v/>
      </c>
      <c r="BK7" s="260" t="str">
        <f>IF('5 Rahmenprogramm + Verpflegung'!Y12="","",'5 Rahmenprogramm + Verpflegung'!Y12)</f>
        <v/>
      </c>
      <c r="BL7" s="234">
        <f>IF('6 Teilnahmegebühren gesamt'!C23="","",'6 Teilnahmegebühren gesamt'!C23)</f>
        <v>0</v>
      </c>
      <c r="BM7" s="234">
        <f>IF('6 Teilnahmegebühren gesamt'!D23="","",'6 Teilnahmegebühren gesamt'!D23)</f>
        <v>0</v>
      </c>
      <c r="BN7" s="234">
        <f>IF('6 Teilnahmegebühren gesamt'!E23="","",'6 Teilnahmegebühren gesamt'!E23)</f>
        <v>0</v>
      </c>
      <c r="BO7" s="234">
        <f>IF('6 Teilnahmegebühren gesamt'!F23="","",'6 Teilnahmegebühren gesamt'!F23)</f>
        <v>0</v>
      </c>
      <c r="BP7" s="197" t="str">
        <f>IF('1 Vereinsdaten'!$B$12="","",'1 Vereinsdaten'!$B$12)</f>
        <v/>
      </c>
    </row>
    <row r="8" spans="1:68" x14ac:dyDescent="0.25">
      <c r="A8" s="265"/>
      <c r="B8" s="269"/>
      <c r="C8" s="267" t="str">
        <f>IF('2 Teilnehmende'!B11="","",'1 Vereinsdaten'!$B$5)</f>
        <v/>
      </c>
      <c r="D8" s="198" t="str">
        <f>IF('2 Teilnehmende'!B11="","",'2 Teilnehmende'!B11)</f>
        <v/>
      </c>
      <c r="E8" s="198" t="str">
        <f>IF('2 Teilnehmende'!C11="","",'2 Teilnehmende'!C11)</f>
        <v/>
      </c>
      <c r="F8" s="239" t="str">
        <f>IF('2 Teilnehmende'!D11="","",'2 Teilnehmende'!D11)</f>
        <v/>
      </c>
      <c r="G8" s="235" t="str">
        <f>'2 Teilnehmende'!E11</f>
        <v/>
      </c>
      <c r="H8" s="236" t="str">
        <f ca="1">'2 Teilnehmende'!F11</f>
        <v/>
      </c>
      <c r="I8" s="237" t="str">
        <f>'2 Teilnehmende'!G11</f>
        <v/>
      </c>
      <c r="J8" s="199" t="str">
        <f>IF('3 Wettbewerbe'!D12="","",'3 Wettbewerbe'!D12)</f>
        <v/>
      </c>
      <c r="K8" s="200" t="str">
        <f>IF('3 Wettbewerbe'!E12="","",'3 Wettbewerbe'!E12)</f>
        <v/>
      </c>
      <c r="L8" s="200" t="str">
        <f>IF('3 Wettbewerbe'!F12="","",'3 Wettbewerbe'!F12)</f>
        <v/>
      </c>
      <c r="M8" s="201" t="str">
        <f>IF('3 Wettbewerbe'!G12="","",'3 Wettbewerbe'!G12)</f>
        <v/>
      </c>
      <c r="N8" s="202" t="str">
        <f>IF('3 Wettbewerbe'!H12="","",'3 Wettbewerbe'!H12)</f>
        <v/>
      </c>
      <c r="O8" s="203" t="str">
        <f>IF('3 Wettbewerbe'!I12="","",'3 Wettbewerbe'!I12)</f>
        <v/>
      </c>
      <c r="P8" s="203" t="str">
        <f>IF('3 Wettbewerbe'!J12="","",'3 Wettbewerbe'!J12)</f>
        <v/>
      </c>
      <c r="Q8" s="203" t="str">
        <f>IF('3 Wettbewerbe'!K12="","",'3 Wettbewerbe'!K12)</f>
        <v/>
      </c>
      <c r="R8" s="203" t="str">
        <f>IF('3 Wettbewerbe'!L12="","",'3 Wettbewerbe'!L12)</f>
        <v/>
      </c>
      <c r="S8" s="204" t="str">
        <f>IF('3 Wettbewerbe'!M12="","",'3 Wettbewerbe'!M12)</f>
        <v/>
      </c>
      <c r="T8" s="205" t="str">
        <f>IF('3 Wettbewerbe'!N12="","",'3 Wettbewerbe'!N12)</f>
        <v/>
      </c>
      <c r="U8" s="206" t="str">
        <f>IF('3 Wettbewerbe'!O12="","",'3 Wettbewerbe'!O12)</f>
        <v/>
      </c>
      <c r="V8" s="207" t="str">
        <f>IF('3 Wettbewerbe'!P12="","",'3 Wettbewerbe'!P12)</f>
        <v/>
      </c>
      <c r="W8" s="263" t="str">
        <f>IF('3 Wettbewerbe'!R12="","",'3 Wettbewerbe'!R12)</f>
        <v/>
      </c>
      <c r="X8" s="208" t="str">
        <f>IF('4 Helfende'!D12="","",'4 Helfende'!D12)</f>
        <v/>
      </c>
      <c r="Y8" s="209" t="str">
        <f>IF('4 Helfende'!E12="","",'4 Helfende'!E12)</f>
        <v/>
      </c>
      <c r="Z8" s="209" t="str">
        <f>IF('4 Helfende'!F12="","",'4 Helfende'!F12)</f>
        <v/>
      </c>
      <c r="AA8" s="210" t="str">
        <f>IF('4 Helfende'!G12="","",'4 Helfende'!G12)</f>
        <v/>
      </c>
      <c r="AB8" s="211" t="str">
        <f>IF('4 Helfende'!H12="","",'4 Helfende'!H12)</f>
        <v/>
      </c>
      <c r="AC8" s="212" t="str">
        <f>IF('4 Helfende'!I12="","",'4 Helfende'!I12)</f>
        <v/>
      </c>
      <c r="AD8" s="213" t="str">
        <f>IF('4 Helfende'!J12="","",'4 Helfende'!J12)</f>
        <v/>
      </c>
      <c r="AE8" s="214" t="str">
        <f>IF('4 Helfende'!K12="","",'4 Helfende'!K12)</f>
        <v/>
      </c>
      <c r="AF8" s="214" t="str">
        <f>IF('4 Helfende'!L12="","",'4 Helfende'!L12)</f>
        <v/>
      </c>
      <c r="AG8" s="215" t="str">
        <f>IF('4 Helfende'!M12="","",'4 Helfende'!M12)</f>
        <v/>
      </c>
      <c r="AH8" s="216" t="str">
        <f>IF('4 Helfende'!N12="","",'4 Helfende'!N12)</f>
        <v/>
      </c>
      <c r="AI8" s="217" t="str">
        <f>IF('4 Helfende'!O12="","",'4 Helfende'!O12)</f>
        <v/>
      </c>
      <c r="AJ8" s="218" t="str">
        <f>IF('4 Helfende'!P12="","",'4 Helfende'!P12)</f>
        <v/>
      </c>
      <c r="AK8" s="218" t="str">
        <f>IF('4 Helfende'!Q12="","",'4 Helfende'!Q12)</f>
        <v/>
      </c>
      <c r="AL8" s="219" t="str">
        <f>IF('4 Helfende'!R12="","",'4 Helfende'!R12)</f>
        <v/>
      </c>
      <c r="AM8" s="220" t="str">
        <f>IF('4 Helfende'!S12="","",'4 Helfende'!S12)</f>
        <v/>
      </c>
      <c r="AN8" s="221" t="str">
        <f>IF('4 Helfende'!T12="","",'4 Helfende'!T12)</f>
        <v/>
      </c>
      <c r="AO8" s="262" t="str">
        <f>IF('4 Helfende'!U12="","",'4 Helfende'!U12)</f>
        <v/>
      </c>
      <c r="AP8" s="222" t="str">
        <f>IF('5 Rahmenprogramm + Verpflegung'!D13="","",'5 Rahmenprogramm + Verpflegung'!D13)</f>
        <v/>
      </c>
      <c r="AQ8" s="223" t="str">
        <f>IF('5 Rahmenprogramm + Verpflegung'!E13="","",'5 Rahmenprogramm + Verpflegung'!E13)</f>
        <v/>
      </c>
      <c r="AR8" s="224" t="str">
        <f>IF('5 Rahmenprogramm + Verpflegung'!F13="","",'5 Rahmenprogramm + Verpflegung'!F13)</f>
        <v/>
      </c>
      <c r="AS8" s="225" t="str">
        <f>IF('5 Rahmenprogramm + Verpflegung'!G13="","",'5 Rahmenprogramm + Verpflegung'!G13)</f>
        <v/>
      </c>
      <c r="AT8" s="226" t="str">
        <f>IF('5 Rahmenprogramm + Verpflegung'!H13="","",'5 Rahmenprogramm + Verpflegung'!H13)</f>
        <v/>
      </c>
      <c r="AU8" s="227" t="str">
        <f>IF('5 Rahmenprogramm + Verpflegung'!I13="","",'5 Rahmenprogramm + Verpflegung'!I13)</f>
        <v/>
      </c>
      <c r="AV8" s="227" t="str">
        <f>IF('5 Rahmenprogramm + Verpflegung'!J13="","",'5 Rahmenprogramm + Verpflegung'!J13)</f>
        <v/>
      </c>
      <c r="AW8" s="227" t="str">
        <f>IF('5 Rahmenprogramm + Verpflegung'!K13="","",'5 Rahmenprogramm + Verpflegung'!K13)</f>
        <v/>
      </c>
      <c r="AX8" s="227" t="str">
        <f>IF('5 Rahmenprogramm + Verpflegung'!L13="","",'5 Rahmenprogramm + Verpflegung'!L13)</f>
        <v/>
      </c>
      <c r="AY8" s="227" t="str">
        <f>IF('5 Rahmenprogramm + Verpflegung'!M13="","",'5 Rahmenprogramm + Verpflegung'!M13)</f>
        <v/>
      </c>
      <c r="AZ8" s="227" t="str">
        <f>IF('5 Rahmenprogramm + Verpflegung'!N13="","",'5 Rahmenprogramm + Verpflegung'!N13)</f>
        <v/>
      </c>
      <c r="BA8" s="228" t="str">
        <f>IF('5 Rahmenprogramm + Verpflegung'!O13="","",'5 Rahmenprogramm + Verpflegung'!O13)</f>
        <v/>
      </c>
      <c r="BB8" s="229" t="str">
        <f>IF('5 Rahmenprogramm + Verpflegung'!P13="","",'5 Rahmenprogramm + Verpflegung'!P13)</f>
        <v/>
      </c>
      <c r="BC8" s="230" t="str">
        <f>IF('5 Rahmenprogramm + Verpflegung'!Q13="","",'5 Rahmenprogramm + Verpflegung'!Q13)</f>
        <v/>
      </c>
      <c r="BD8" s="230" t="str">
        <f>IF('5 Rahmenprogramm + Verpflegung'!R13="","",'5 Rahmenprogramm + Verpflegung'!R13)</f>
        <v/>
      </c>
      <c r="BE8" s="230" t="str">
        <f>IF('5 Rahmenprogramm + Verpflegung'!S13="","",'5 Rahmenprogramm + Verpflegung'!S13)</f>
        <v/>
      </c>
      <c r="BF8" s="230" t="str">
        <f>IF('5 Rahmenprogramm + Verpflegung'!T13="","",'5 Rahmenprogramm + Verpflegung'!T13)</f>
        <v/>
      </c>
      <c r="BG8" s="230" t="str">
        <f>IF('5 Rahmenprogramm + Verpflegung'!U13="","",'5 Rahmenprogramm + Verpflegung'!U13)</f>
        <v/>
      </c>
      <c r="BH8" s="231" t="str">
        <f>IF('5 Rahmenprogramm + Verpflegung'!V13="","",'5 Rahmenprogramm + Verpflegung'!V13)</f>
        <v/>
      </c>
      <c r="BI8" s="232" t="str">
        <f>IF('5 Rahmenprogramm + Verpflegung'!W13="","",'5 Rahmenprogramm + Verpflegung'!W13)</f>
        <v/>
      </c>
      <c r="BJ8" s="233" t="str">
        <f>IF('5 Rahmenprogramm + Verpflegung'!X13="","",'5 Rahmenprogramm + Verpflegung'!X13)</f>
        <v/>
      </c>
      <c r="BK8" s="260" t="str">
        <f>IF('5 Rahmenprogramm + Verpflegung'!Y13="","",'5 Rahmenprogramm + Verpflegung'!Y13)</f>
        <v/>
      </c>
      <c r="BL8" s="234">
        <f>IF('6 Teilnahmegebühren gesamt'!C24="","",'6 Teilnahmegebühren gesamt'!C24)</f>
        <v>0</v>
      </c>
      <c r="BM8" s="234">
        <f>IF('6 Teilnahmegebühren gesamt'!D24="","",'6 Teilnahmegebühren gesamt'!D24)</f>
        <v>0</v>
      </c>
      <c r="BN8" s="234">
        <f>IF('6 Teilnahmegebühren gesamt'!E24="","",'6 Teilnahmegebühren gesamt'!E24)</f>
        <v>0</v>
      </c>
      <c r="BO8" s="234">
        <f>IF('6 Teilnahmegebühren gesamt'!F24="","",'6 Teilnahmegebühren gesamt'!F24)</f>
        <v>0</v>
      </c>
      <c r="BP8" s="197" t="str">
        <f>IF('1 Vereinsdaten'!$B$12="","",'1 Vereinsdaten'!$B$12)</f>
        <v/>
      </c>
    </row>
    <row r="9" spans="1:68" x14ac:dyDescent="0.25">
      <c r="A9" s="265"/>
      <c r="B9" s="269"/>
      <c r="C9" s="267" t="str">
        <f>IF('2 Teilnehmende'!B12="","",'1 Vereinsdaten'!$B$5)</f>
        <v/>
      </c>
      <c r="D9" s="198" t="str">
        <f>IF('2 Teilnehmende'!B12="","",'2 Teilnehmende'!B12)</f>
        <v/>
      </c>
      <c r="E9" s="198" t="str">
        <f>IF('2 Teilnehmende'!C12="","",'2 Teilnehmende'!C12)</f>
        <v/>
      </c>
      <c r="F9" s="239" t="str">
        <f>IF('2 Teilnehmende'!D12="","",'2 Teilnehmende'!D12)</f>
        <v/>
      </c>
      <c r="G9" s="235" t="str">
        <f>'2 Teilnehmende'!E12</f>
        <v/>
      </c>
      <c r="H9" s="236" t="str">
        <f ca="1">'2 Teilnehmende'!F12</f>
        <v/>
      </c>
      <c r="I9" s="237" t="str">
        <f>'2 Teilnehmende'!G12</f>
        <v/>
      </c>
      <c r="J9" s="199" t="str">
        <f>IF('3 Wettbewerbe'!D13="","",'3 Wettbewerbe'!D13)</f>
        <v/>
      </c>
      <c r="K9" s="200" t="str">
        <f>IF('3 Wettbewerbe'!E13="","",'3 Wettbewerbe'!E13)</f>
        <v/>
      </c>
      <c r="L9" s="200" t="str">
        <f>IF('3 Wettbewerbe'!F13="","",'3 Wettbewerbe'!F13)</f>
        <v/>
      </c>
      <c r="M9" s="201" t="str">
        <f>IF('3 Wettbewerbe'!G13="","",'3 Wettbewerbe'!G13)</f>
        <v/>
      </c>
      <c r="N9" s="202" t="str">
        <f>IF('3 Wettbewerbe'!H13="","",'3 Wettbewerbe'!H13)</f>
        <v/>
      </c>
      <c r="O9" s="203" t="str">
        <f>IF('3 Wettbewerbe'!I13="","",'3 Wettbewerbe'!I13)</f>
        <v/>
      </c>
      <c r="P9" s="203" t="str">
        <f>IF('3 Wettbewerbe'!J13="","",'3 Wettbewerbe'!J13)</f>
        <v/>
      </c>
      <c r="Q9" s="203" t="str">
        <f>IF('3 Wettbewerbe'!K13="","",'3 Wettbewerbe'!K13)</f>
        <v/>
      </c>
      <c r="R9" s="203" t="str">
        <f>IF('3 Wettbewerbe'!L13="","",'3 Wettbewerbe'!L13)</f>
        <v/>
      </c>
      <c r="S9" s="204" t="str">
        <f>IF('3 Wettbewerbe'!M13="","",'3 Wettbewerbe'!M13)</f>
        <v/>
      </c>
      <c r="T9" s="205" t="str">
        <f>IF('3 Wettbewerbe'!N13="","",'3 Wettbewerbe'!N13)</f>
        <v/>
      </c>
      <c r="U9" s="206" t="str">
        <f>IF('3 Wettbewerbe'!O13="","",'3 Wettbewerbe'!O13)</f>
        <v/>
      </c>
      <c r="V9" s="207" t="str">
        <f>IF('3 Wettbewerbe'!P13="","",'3 Wettbewerbe'!P13)</f>
        <v/>
      </c>
      <c r="W9" s="263" t="str">
        <f>IF('3 Wettbewerbe'!R13="","",'3 Wettbewerbe'!R13)</f>
        <v/>
      </c>
      <c r="X9" s="208" t="str">
        <f>IF('4 Helfende'!D13="","",'4 Helfende'!D13)</f>
        <v/>
      </c>
      <c r="Y9" s="209" t="str">
        <f>IF('4 Helfende'!E13="","",'4 Helfende'!E13)</f>
        <v/>
      </c>
      <c r="Z9" s="209" t="str">
        <f>IF('4 Helfende'!F13="","",'4 Helfende'!F13)</f>
        <v/>
      </c>
      <c r="AA9" s="210" t="str">
        <f>IF('4 Helfende'!G13="","",'4 Helfende'!G13)</f>
        <v/>
      </c>
      <c r="AB9" s="211" t="str">
        <f>IF('4 Helfende'!H13="","",'4 Helfende'!H13)</f>
        <v/>
      </c>
      <c r="AC9" s="212" t="str">
        <f>IF('4 Helfende'!I13="","",'4 Helfende'!I13)</f>
        <v/>
      </c>
      <c r="AD9" s="213" t="str">
        <f>IF('4 Helfende'!J13="","",'4 Helfende'!J13)</f>
        <v/>
      </c>
      <c r="AE9" s="214" t="str">
        <f>IF('4 Helfende'!K13="","",'4 Helfende'!K13)</f>
        <v/>
      </c>
      <c r="AF9" s="214" t="str">
        <f>IF('4 Helfende'!L13="","",'4 Helfende'!L13)</f>
        <v/>
      </c>
      <c r="AG9" s="215" t="str">
        <f>IF('4 Helfende'!M13="","",'4 Helfende'!M13)</f>
        <v/>
      </c>
      <c r="AH9" s="216" t="str">
        <f>IF('4 Helfende'!N13="","",'4 Helfende'!N13)</f>
        <v/>
      </c>
      <c r="AI9" s="217" t="str">
        <f>IF('4 Helfende'!O13="","",'4 Helfende'!O13)</f>
        <v/>
      </c>
      <c r="AJ9" s="218" t="str">
        <f>IF('4 Helfende'!P13="","",'4 Helfende'!P13)</f>
        <v/>
      </c>
      <c r="AK9" s="218" t="str">
        <f>IF('4 Helfende'!Q13="","",'4 Helfende'!Q13)</f>
        <v/>
      </c>
      <c r="AL9" s="219" t="str">
        <f>IF('4 Helfende'!R13="","",'4 Helfende'!R13)</f>
        <v/>
      </c>
      <c r="AM9" s="220" t="str">
        <f>IF('4 Helfende'!S13="","",'4 Helfende'!S13)</f>
        <v/>
      </c>
      <c r="AN9" s="221" t="str">
        <f>IF('4 Helfende'!T13="","",'4 Helfende'!T13)</f>
        <v/>
      </c>
      <c r="AO9" s="262" t="str">
        <f>IF('4 Helfende'!U13="","",'4 Helfende'!U13)</f>
        <v/>
      </c>
      <c r="AP9" s="222" t="str">
        <f>IF('5 Rahmenprogramm + Verpflegung'!D14="","",'5 Rahmenprogramm + Verpflegung'!D14)</f>
        <v/>
      </c>
      <c r="AQ9" s="223" t="str">
        <f>IF('5 Rahmenprogramm + Verpflegung'!E14="","",'5 Rahmenprogramm + Verpflegung'!E14)</f>
        <v/>
      </c>
      <c r="AR9" s="224" t="str">
        <f>IF('5 Rahmenprogramm + Verpflegung'!F14="","",'5 Rahmenprogramm + Verpflegung'!F14)</f>
        <v/>
      </c>
      <c r="AS9" s="225" t="str">
        <f>IF('5 Rahmenprogramm + Verpflegung'!G14="","",'5 Rahmenprogramm + Verpflegung'!G14)</f>
        <v/>
      </c>
      <c r="AT9" s="226" t="str">
        <f>IF('5 Rahmenprogramm + Verpflegung'!H14="","",'5 Rahmenprogramm + Verpflegung'!H14)</f>
        <v/>
      </c>
      <c r="AU9" s="227" t="str">
        <f>IF('5 Rahmenprogramm + Verpflegung'!I14="","",'5 Rahmenprogramm + Verpflegung'!I14)</f>
        <v/>
      </c>
      <c r="AV9" s="227" t="str">
        <f>IF('5 Rahmenprogramm + Verpflegung'!J14="","",'5 Rahmenprogramm + Verpflegung'!J14)</f>
        <v/>
      </c>
      <c r="AW9" s="227" t="str">
        <f>IF('5 Rahmenprogramm + Verpflegung'!K14="","",'5 Rahmenprogramm + Verpflegung'!K14)</f>
        <v/>
      </c>
      <c r="AX9" s="227" t="str">
        <f>IF('5 Rahmenprogramm + Verpflegung'!L14="","",'5 Rahmenprogramm + Verpflegung'!L14)</f>
        <v/>
      </c>
      <c r="AY9" s="227" t="str">
        <f>IF('5 Rahmenprogramm + Verpflegung'!M14="","",'5 Rahmenprogramm + Verpflegung'!M14)</f>
        <v/>
      </c>
      <c r="AZ9" s="227" t="str">
        <f>IF('5 Rahmenprogramm + Verpflegung'!N14="","",'5 Rahmenprogramm + Verpflegung'!N14)</f>
        <v/>
      </c>
      <c r="BA9" s="228" t="str">
        <f>IF('5 Rahmenprogramm + Verpflegung'!O14="","",'5 Rahmenprogramm + Verpflegung'!O14)</f>
        <v/>
      </c>
      <c r="BB9" s="229" t="str">
        <f>IF('5 Rahmenprogramm + Verpflegung'!P14="","",'5 Rahmenprogramm + Verpflegung'!P14)</f>
        <v/>
      </c>
      <c r="BC9" s="230" t="str">
        <f>IF('5 Rahmenprogramm + Verpflegung'!Q14="","",'5 Rahmenprogramm + Verpflegung'!Q14)</f>
        <v/>
      </c>
      <c r="BD9" s="230" t="str">
        <f>IF('5 Rahmenprogramm + Verpflegung'!R14="","",'5 Rahmenprogramm + Verpflegung'!R14)</f>
        <v/>
      </c>
      <c r="BE9" s="230" t="str">
        <f>IF('5 Rahmenprogramm + Verpflegung'!S14="","",'5 Rahmenprogramm + Verpflegung'!S14)</f>
        <v/>
      </c>
      <c r="BF9" s="230" t="str">
        <f>IF('5 Rahmenprogramm + Verpflegung'!T14="","",'5 Rahmenprogramm + Verpflegung'!T14)</f>
        <v/>
      </c>
      <c r="BG9" s="230" t="str">
        <f>IF('5 Rahmenprogramm + Verpflegung'!U14="","",'5 Rahmenprogramm + Verpflegung'!U14)</f>
        <v/>
      </c>
      <c r="BH9" s="231" t="str">
        <f>IF('5 Rahmenprogramm + Verpflegung'!V14="","",'5 Rahmenprogramm + Verpflegung'!V14)</f>
        <v/>
      </c>
      <c r="BI9" s="232" t="str">
        <f>IF('5 Rahmenprogramm + Verpflegung'!W14="","",'5 Rahmenprogramm + Verpflegung'!W14)</f>
        <v/>
      </c>
      <c r="BJ9" s="233" t="str">
        <f>IF('5 Rahmenprogramm + Verpflegung'!X14="","",'5 Rahmenprogramm + Verpflegung'!X14)</f>
        <v/>
      </c>
      <c r="BK9" s="260" t="str">
        <f>IF('5 Rahmenprogramm + Verpflegung'!Y14="","",'5 Rahmenprogramm + Verpflegung'!Y14)</f>
        <v/>
      </c>
      <c r="BL9" s="234">
        <f>IF('6 Teilnahmegebühren gesamt'!C25="","",'6 Teilnahmegebühren gesamt'!C25)</f>
        <v>0</v>
      </c>
      <c r="BM9" s="234">
        <f>IF('6 Teilnahmegebühren gesamt'!D25="","",'6 Teilnahmegebühren gesamt'!D25)</f>
        <v>0</v>
      </c>
      <c r="BN9" s="234">
        <f>IF('6 Teilnahmegebühren gesamt'!E25="","",'6 Teilnahmegebühren gesamt'!E25)</f>
        <v>0</v>
      </c>
      <c r="BO9" s="234">
        <f>IF('6 Teilnahmegebühren gesamt'!F25="","",'6 Teilnahmegebühren gesamt'!F25)</f>
        <v>0</v>
      </c>
      <c r="BP9" s="197" t="str">
        <f>IF('1 Vereinsdaten'!$B$12="","",'1 Vereinsdaten'!$B$12)</f>
        <v/>
      </c>
    </row>
    <row r="10" spans="1:68" x14ac:dyDescent="0.25">
      <c r="A10" s="265"/>
      <c r="B10" s="269"/>
      <c r="C10" s="267" t="str">
        <f>IF('2 Teilnehmende'!B13="","",'1 Vereinsdaten'!$B$5)</f>
        <v/>
      </c>
      <c r="D10" s="198" t="str">
        <f>IF('2 Teilnehmende'!B13="","",'2 Teilnehmende'!B13)</f>
        <v/>
      </c>
      <c r="E10" s="198" t="str">
        <f>IF('2 Teilnehmende'!C13="","",'2 Teilnehmende'!C13)</f>
        <v/>
      </c>
      <c r="F10" s="239" t="str">
        <f>IF('2 Teilnehmende'!D13="","",'2 Teilnehmende'!D13)</f>
        <v/>
      </c>
      <c r="G10" s="235" t="str">
        <f>'2 Teilnehmende'!E13</f>
        <v/>
      </c>
      <c r="H10" s="236" t="str">
        <f ca="1">'2 Teilnehmende'!F13</f>
        <v/>
      </c>
      <c r="I10" s="237" t="str">
        <f>'2 Teilnehmende'!G13</f>
        <v/>
      </c>
      <c r="J10" s="199" t="str">
        <f>IF('3 Wettbewerbe'!D14="","",'3 Wettbewerbe'!D14)</f>
        <v/>
      </c>
      <c r="K10" s="200" t="str">
        <f>IF('3 Wettbewerbe'!E14="","",'3 Wettbewerbe'!E14)</f>
        <v/>
      </c>
      <c r="L10" s="200" t="str">
        <f>IF('3 Wettbewerbe'!F14="","",'3 Wettbewerbe'!F14)</f>
        <v/>
      </c>
      <c r="M10" s="201" t="str">
        <f>IF('3 Wettbewerbe'!G14="","",'3 Wettbewerbe'!G14)</f>
        <v/>
      </c>
      <c r="N10" s="202" t="str">
        <f>IF('3 Wettbewerbe'!H14="","",'3 Wettbewerbe'!H14)</f>
        <v/>
      </c>
      <c r="O10" s="203" t="str">
        <f>IF('3 Wettbewerbe'!I14="","",'3 Wettbewerbe'!I14)</f>
        <v/>
      </c>
      <c r="P10" s="203" t="str">
        <f>IF('3 Wettbewerbe'!J14="","",'3 Wettbewerbe'!J14)</f>
        <v/>
      </c>
      <c r="Q10" s="203" t="str">
        <f>IF('3 Wettbewerbe'!K14="","",'3 Wettbewerbe'!K14)</f>
        <v/>
      </c>
      <c r="R10" s="203" t="str">
        <f>IF('3 Wettbewerbe'!L14="","",'3 Wettbewerbe'!L14)</f>
        <v/>
      </c>
      <c r="S10" s="204" t="str">
        <f>IF('3 Wettbewerbe'!M14="","",'3 Wettbewerbe'!M14)</f>
        <v/>
      </c>
      <c r="T10" s="205" t="str">
        <f>IF('3 Wettbewerbe'!N14="","",'3 Wettbewerbe'!N14)</f>
        <v/>
      </c>
      <c r="U10" s="206" t="str">
        <f>IF('3 Wettbewerbe'!O14="","",'3 Wettbewerbe'!O14)</f>
        <v/>
      </c>
      <c r="V10" s="207" t="str">
        <f>IF('3 Wettbewerbe'!P14="","",'3 Wettbewerbe'!P14)</f>
        <v/>
      </c>
      <c r="W10" s="263" t="str">
        <f>IF('3 Wettbewerbe'!R14="","",'3 Wettbewerbe'!R14)</f>
        <v/>
      </c>
      <c r="X10" s="208" t="str">
        <f>IF('4 Helfende'!D14="","",'4 Helfende'!D14)</f>
        <v/>
      </c>
      <c r="Y10" s="209" t="str">
        <f>IF('4 Helfende'!E14="","",'4 Helfende'!E14)</f>
        <v/>
      </c>
      <c r="Z10" s="209" t="str">
        <f>IF('4 Helfende'!F14="","",'4 Helfende'!F14)</f>
        <v/>
      </c>
      <c r="AA10" s="210" t="str">
        <f>IF('4 Helfende'!G14="","",'4 Helfende'!G14)</f>
        <v/>
      </c>
      <c r="AB10" s="211" t="str">
        <f>IF('4 Helfende'!H14="","",'4 Helfende'!H14)</f>
        <v/>
      </c>
      <c r="AC10" s="212" t="str">
        <f>IF('4 Helfende'!I14="","",'4 Helfende'!I14)</f>
        <v/>
      </c>
      <c r="AD10" s="213" t="str">
        <f>IF('4 Helfende'!J14="","",'4 Helfende'!J14)</f>
        <v/>
      </c>
      <c r="AE10" s="214" t="str">
        <f>IF('4 Helfende'!K14="","",'4 Helfende'!K14)</f>
        <v/>
      </c>
      <c r="AF10" s="214" t="str">
        <f>IF('4 Helfende'!L14="","",'4 Helfende'!L14)</f>
        <v/>
      </c>
      <c r="AG10" s="215" t="str">
        <f>IF('4 Helfende'!M14="","",'4 Helfende'!M14)</f>
        <v/>
      </c>
      <c r="AH10" s="216" t="str">
        <f>IF('4 Helfende'!N14="","",'4 Helfende'!N14)</f>
        <v/>
      </c>
      <c r="AI10" s="217" t="str">
        <f>IF('4 Helfende'!O14="","",'4 Helfende'!O14)</f>
        <v/>
      </c>
      <c r="AJ10" s="218" t="str">
        <f>IF('4 Helfende'!P14="","",'4 Helfende'!P14)</f>
        <v/>
      </c>
      <c r="AK10" s="218" t="str">
        <f>IF('4 Helfende'!Q14="","",'4 Helfende'!Q14)</f>
        <v/>
      </c>
      <c r="AL10" s="219" t="str">
        <f>IF('4 Helfende'!R14="","",'4 Helfende'!R14)</f>
        <v/>
      </c>
      <c r="AM10" s="220" t="str">
        <f>IF('4 Helfende'!S14="","",'4 Helfende'!S14)</f>
        <v/>
      </c>
      <c r="AN10" s="221" t="str">
        <f>IF('4 Helfende'!T14="","",'4 Helfende'!T14)</f>
        <v/>
      </c>
      <c r="AO10" s="262" t="str">
        <f>IF('4 Helfende'!U14="","",'4 Helfende'!U14)</f>
        <v/>
      </c>
      <c r="AP10" s="222" t="str">
        <f>IF('5 Rahmenprogramm + Verpflegung'!D15="","",'5 Rahmenprogramm + Verpflegung'!D15)</f>
        <v/>
      </c>
      <c r="AQ10" s="223" t="str">
        <f>IF('5 Rahmenprogramm + Verpflegung'!E15="","",'5 Rahmenprogramm + Verpflegung'!E15)</f>
        <v/>
      </c>
      <c r="AR10" s="224" t="str">
        <f>IF('5 Rahmenprogramm + Verpflegung'!F15="","",'5 Rahmenprogramm + Verpflegung'!F15)</f>
        <v/>
      </c>
      <c r="AS10" s="225" t="str">
        <f>IF('5 Rahmenprogramm + Verpflegung'!G15="","",'5 Rahmenprogramm + Verpflegung'!G15)</f>
        <v/>
      </c>
      <c r="AT10" s="226" t="str">
        <f>IF('5 Rahmenprogramm + Verpflegung'!H15="","",'5 Rahmenprogramm + Verpflegung'!H15)</f>
        <v/>
      </c>
      <c r="AU10" s="227" t="str">
        <f>IF('5 Rahmenprogramm + Verpflegung'!I15="","",'5 Rahmenprogramm + Verpflegung'!I15)</f>
        <v/>
      </c>
      <c r="AV10" s="227" t="str">
        <f>IF('5 Rahmenprogramm + Verpflegung'!J15="","",'5 Rahmenprogramm + Verpflegung'!J15)</f>
        <v/>
      </c>
      <c r="AW10" s="227" t="str">
        <f>IF('5 Rahmenprogramm + Verpflegung'!K15="","",'5 Rahmenprogramm + Verpflegung'!K15)</f>
        <v/>
      </c>
      <c r="AX10" s="227" t="str">
        <f>IF('5 Rahmenprogramm + Verpflegung'!L15="","",'5 Rahmenprogramm + Verpflegung'!L15)</f>
        <v/>
      </c>
      <c r="AY10" s="227" t="str">
        <f>IF('5 Rahmenprogramm + Verpflegung'!M15="","",'5 Rahmenprogramm + Verpflegung'!M15)</f>
        <v/>
      </c>
      <c r="AZ10" s="227" t="str">
        <f>IF('5 Rahmenprogramm + Verpflegung'!N15="","",'5 Rahmenprogramm + Verpflegung'!N15)</f>
        <v/>
      </c>
      <c r="BA10" s="228" t="str">
        <f>IF('5 Rahmenprogramm + Verpflegung'!O15="","",'5 Rahmenprogramm + Verpflegung'!O15)</f>
        <v/>
      </c>
      <c r="BB10" s="229" t="str">
        <f>IF('5 Rahmenprogramm + Verpflegung'!P15="","",'5 Rahmenprogramm + Verpflegung'!P15)</f>
        <v/>
      </c>
      <c r="BC10" s="230" t="str">
        <f>IF('5 Rahmenprogramm + Verpflegung'!Q15="","",'5 Rahmenprogramm + Verpflegung'!Q15)</f>
        <v/>
      </c>
      <c r="BD10" s="230" t="str">
        <f>IF('5 Rahmenprogramm + Verpflegung'!R15="","",'5 Rahmenprogramm + Verpflegung'!R15)</f>
        <v/>
      </c>
      <c r="BE10" s="230" t="str">
        <f>IF('5 Rahmenprogramm + Verpflegung'!S15="","",'5 Rahmenprogramm + Verpflegung'!S15)</f>
        <v/>
      </c>
      <c r="BF10" s="230" t="str">
        <f>IF('5 Rahmenprogramm + Verpflegung'!T15="","",'5 Rahmenprogramm + Verpflegung'!T15)</f>
        <v/>
      </c>
      <c r="BG10" s="230" t="str">
        <f>IF('5 Rahmenprogramm + Verpflegung'!U15="","",'5 Rahmenprogramm + Verpflegung'!U15)</f>
        <v/>
      </c>
      <c r="BH10" s="231" t="str">
        <f>IF('5 Rahmenprogramm + Verpflegung'!V15="","",'5 Rahmenprogramm + Verpflegung'!V15)</f>
        <v/>
      </c>
      <c r="BI10" s="232" t="str">
        <f>IF('5 Rahmenprogramm + Verpflegung'!W15="","",'5 Rahmenprogramm + Verpflegung'!W15)</f>
        <v/>
      </c>
      <c r="BJ10" s="233" t="str">
        <f>IF('5 Rahmenprogramm + Verpflegung'!X15="","",'5 Rahmenprogramm + Verpflegung'!X15)</f>
        <v/>
      </c>
      <c r="BK10" s="260" t="str">
        <f>IF('5 Rahmenprogramm + Verpflegung'!Y15="","",'5 Rahmenprogramm + Verpflegung'!Y15)</f>
        <v/>
      </c>
      <c r="BL10" s="234">
        <f>IF('6 Teilnahmegebühren gesamt'!C26="","",'6 Teilnahmegebühren gesamt'!C26)</f>
        <v>0</v>
      </c>
      <c r="BM10" s="234">
        <f>IF('6 Teilnahmegebühren gesamt'!D26="","",'6 Teilnahmegebühren gesamt'!D26)</f>
        <v>0</v>
      </c>
      <c r="BN10" s="234">
        <f>IF('6 Teilnahmegebühren gesamt'!E26="","",'6 Teilnahmegebühren gesamt'!E26)</f>
        <v>0</v>
      </c>
      <c r="BO10" s="234">
        <f>IF('6 Teilnahmegebühren gesamt'!F26="","",'6 Teilnahmegebühren gesamt'!F26)</f>
        <v>0</v>
      </c>
      <c r="BP10" s="197" t="str">
        <f>IF('1 Vereinsdaten'!$B$12="","",'1 Vereinsdaten'!$B$12)</f>
        <v/>
      </c>
    </row>
    <row r="11" spans="1:68" x14ac:dyDescent="0.25">
      <c r="A11" s="265"/>
      <c r="B11" s="269"/>
      <c r="C11" s="267" t="str">
        <f>IF('2 Teilnehmende'!B14="","",'1 Vereinsdaten'!$B$5)</f>
        <v/>
      </c>
      <c r="D11" s="198" t="str">
        <f>IF('2 Teilnehmende'!B14="","",'2 Teilnehmende'!B14)</f>
        <v/>
      </c>
      <c r="E11" s="198" t="str">
        <f>IF('2 Teilnehmende'!C14="","",'2 Teilnehmende'!C14)</f>
        <v/>
      </c>
      <c r="F11" s="239" t="str">
        <f>IF('2 Teilnehmende'!D14="","",'2 Teilnehmende'!D14)</f>
        <v/>
      </c>
      <c r="G11" s="235" t="str">
        <f>'2 Teilnehmende'!E14</f>
        <v/>
      </c>
      <c r="H11" s="236" t="str">
        <f ca="1">'2 Teilnehmende'!F14</f>
        <v/>
      </c>
      <c r="I11" s="237" t="str">
        <f>'2 Teilnehmende'!G14</f>
        <v/>
      </c>
      <c r="J11" s="199" t="str">
        <f>IF('3 Wettbewerbe'!D15="","",'3 Wettbewerbe'!D15)</f>
        <v/>
      </c>
      <c r="K11" s="200" t="str">
        <f>IF('3 Wettbewerbe'!E15="","",'3 Wettbewerbe'!E15)</f>
        <v/>
      </c>
      <c r="L11" s="200" t="str">
        <f>IF('3 Wettbewerbe'!F15="","",'3 Wettbewerbe'!F15)</f>
        <v/>
      </c>
      <c r="M11" s="201" t="str">
        <f>IF('3 Wettbewerbe'!G15="","",'3 Wettbewerbe'!G15)</f>
        <v/>
      </c>
      <c r="N11" s="202" t="str">
        <f>IF('3 Wettbewerbe'!H15="","",'3 Wettbewerbe'!H15)</f>
        <v/>
      </c>
      <c r="O11" s="203" t="str">
        <f>IF('3 Wettbewerbe'!I15="","",'3 Wettbewerbe'!I15)</f>
        <v/>
      </c>
      <c r="P11" s="203" t="str">
        <f>IF('3 Wettbewerbe'!J15="","",'3 Wettbewerbe'!J15)</f>
        <v/>
      </c>
      <c r="Q11" s="203" t="str">
        <f>IF('3 Wettbewerbe'!K15="","",'3 Wettbewerbe'!K15)</f>
        <v/>
      </c>
      <c r="R11" s="203" t="str">
        <f>IF('3 Wettbewerbe'!L15="","",'3 Wettbewerbe'!L15)</f>
        <v/>
      </c>
      <c r="S11" s="204" t="str">
        <f>IF('3 Wettbewerbe'!M15="","",'3 Wettbewerbe'!M15)</f>
        <v/>
      </c>
      <c r="T11" s="205" t="str">
        <f>IF('3 Wettbewerbe'!N15="","",'3 Wettbewerbe'!N15)</f>
        <v/>
      </c>
      <c r="U11" s="206" t="str">
        <f>IF('3 Wettbewerbe'!O15="","",'3 Wettbewerbe'!O15)</f>
        <v/>
      </c>
      <c r="V11" s="207" t="str">
        <f>IF('3 Wettbewerbe'!P15="","",'3 Wettbewerbe'!P15)</f>
        <v/>
      </c>
      <c r="W11" s="263" t="str">
        <f>IF('3 Wettbewerbe'!R15="","",'3 Wettbewerbe'!R15)</f>
        <v/>
      </c>
      <c r="X11" s="208" t="str">
        <f>IF('4 Helfende'!D15="","",'4 Helfende'!D15)</f>
        <v/>
      </c>
      <c r="Y11" s="209" t="str">
        <f>IF('4 Helfende'!E15="","",'4 Helfende'!E15)</f>
        <v/>
      </c>
      <c r="Z11" s="209" t="str">
        <f>IF('4 Helfende'!F15="","",'4 Helfende'!F15)</f>
        <v/>
      </c>
      <c r="AA11" s="210" t="str">
        <f>IF('4 Helfende'!G15="","",'4 Helfende'!G15)</f>
        <v/>
      </c>
      <c r="AB11" s="211" t="str">
        <f>IF('4 Helfende'!H15="","",'4 Helfende'!H15)</f>
        <v/>
      </c>
      <c r="AC11" s="212" t="str">
        <f>IF('4 Helfende'!I15="","",'4 Helfende'!I15)</f>
        <v/>
      </c>
      <c r="AD11" s="213" t="str">
        <f>IF('4 Helfende'!J15="","",'4 Helfende'!J15)</f>
        <v/>
      </c>
      <c r="AE11" s="214" t="str">
        <f>IF('4 Helfende'!K15="","",'4 Helfende'!K15)</f>
        <v/>
      </c>
      <c r="AF11" s="214" t="str">
        <f>IF('4 Helfende'!L15="","",'4 Helfende'!L15)</f>
        <v/>
      </c>
      <c r="AG11" s="215" t="str">
        <f>IF('4 Helfende'!M15="","",'4 Helfende'!M15)</f>
        <v/>
      </c>
      <c r="AH11" s="216" t="str">
        <f>IF('4 Helfende'!N15="","",'4 Helfende'!N15)</f>
        <v/>
      </c>
      <c r="AI11" s="217" t="str">
        <f>IF('4 Helfende'!O15="","",'4 Helfende'!O15)</f>
        <v/>
      </c>
      <c r="AJ11" s="218" t="str">
        <f>IF('4 Helfende'!P15="","",'4 Helfende'!P15)</f>
        <v/>
      </c>
      <c r="AK11" s="218" t="str">
        <f>IF('4 Helfende'!Q15="","",'4 Helfende'!Q15)</f>
        <v/>
      </c>
      <c r="AL11" s="219" t="str">
        <f>IF('4 Helfende'!R15="","",'4 Helfende'!R15)</f>
        <v/>
      </c>
      <c r="AM11" s="220" t="str">
        <f>IF('4 Helfende'!S15="","",'4 Helfende'!S15)</f>
        <v/>
      </c>
      <c r="AN11" s="221" t="str">
        <f>IF('4 Helfende'!T15="","",'4 Helfende'!T15)</f>
        <v/>
      </c>
      <c r="AO11" s="262" t="str">
        <f>IF('4 Helfende'!U15="","",'4 Helfende'!U15)</f>
        <v/>
      </c>
      <c r="AP11" s="222" t="str">
        <f>IF('5 Rahmenprogramm + Verpflegung'!D16="","",'5 Rahmenprogramm + Verpflegung'!D16)</f>
        <v/>
      </c>
      <c r="AQ11" s="223" t="str">
        <f>IF('5 Rahmenprogramm + Verpflegung'!E16="","",'5 Rahmenprogramm + Verpflegung'!E16)</f>
        <v/>
      </c>
      <c r="AR11" s="224" t="str">
        <f>IF('5 Rahmenprogramm + Verpflegung'!F16="","",'5 Rahmenprogramm + Verpflegung'!F16)</f>
        <v/>
      </c>
      <c r="AS11" s="225" t="str">
        <f>IF('5 Rahmenprogramm + Verpflegung'!G16="","",'5 Rahmenprogramm + Verpflegung'!G16)</f>
        <v/>
      </c>
      <c r="AT11" s="226" t="str">
        <f>IF('5 Rahmenprogramm + Verpflegung'!H16="","",'5 Rahmenprogramm + Verpflegung'!H16)</f>
        <v/>
      </c>
      <c r="AU11" s="227" t="str">
        <f>IF('5 Rahmenprogramm + Verpflegung'!I16="","",'5 Rahmenprogramm + Verpflegung'!I16)</f>
        <v/>
      </c>
      <c r="AV11" s="227" t="str">
        <f>IF('5 Rahmenprogramm + Verpflegung'!J16="","",'5 Rahmenprogramm + Verpflegung'!J16)</f>
        <v/>
      </c>
      <c r="AW11" s="227" t="str">
        <f>IF('5 Rahmenprogramm + Verpflegung'!K16="","",'5 Rahmenprogramm + Verpflegung'!K16)</f>
        <v/>
      </c>
      <c r="AX11" s="227" t="str">
        <f>IF('5 Rahmenprogramm + Verpflegung'!L16="","",'5 Rahmenprogramm + Verpflegung'!L16)</f>
        <v/>
      </c>
      <c r="AY11" s="227" t="str">
        <f>IF('5 Rahmenprogramm + Verpflegung'!M16="","",'5 Rahmenprogramm + Verpflegung'!M16)</f>
        <v/>
      </c>
      <c r="AZ11" s="227" t="str">
        <f>IF('5 Rahmenprogramm + Verpflegung'!N16="","",'5 Rahmenprogramm + Verpflegung'!N16)</f>
        <v/>
      </c>
      <c r="BA11" s="228" t="str">
        <f>IF('5 Rahmenprogramm + Verpflegung'!O16="","",'5 Rahmenprogramm + Verpflegung'!O16)</f>
        <v/>
      </c>
      <c r="BB11" s="229" t="str">
        <f>IF('5 Rahmenprogramm + Verpflegung'!P16="","",'5 Rahmenprogramm + Verpflegung'!P16)</f>
        <v/>
      </c>
      <c r="BC11" s="230" t="str">
        <f>IF('5 Rahmenprogramm + Verpflegung'!Q16="","",'5 Rahmenprogramm + Verpflegung'!Q16)</f>
        <v/>
      </c>
      <c r="BD11" s="230" t="str">
        <f>IF('5 Rahmenprogramm + Verpflegung'!R16="","",'5 Rahmenprogramm + Verpflegung'!R16)</f>
        <v/>
      </c>
      <c r="BE11" s="230" t="str">
        <f>IF('5 Rahmenprogramm + Verpflegung'!S16="","",'5 Rahmenprogramm + Verpflegung'!S16)</f>
        <v/>
      </c>
      <c r="BF11" s="230" t="str">
        <f>IF('5 Rahmenprogramm + Verpflegung'!T16="","",'5 Rahmenprogramm + Verpflegung'!T16)</f>
        <v/>
      </c>
      <c r="BG11" s="230" t="str">
        <f>IF('5 Rahmenprogramm + Verpflegung'!U16="","",'5 Rahmenprogramm + Verpflegung'!U16)</f>
        <v/>
      </c>
      <c r="BH11" s="231" t="str">
        <f>IF('5 Rahmenprogramm + Verpflegung'!V16="","",'5 Rahmenprogramm + Verpflegung'!V16)</f>
        <v/>
      </c>
      <c r="BI11" s="232" t="str">
        <f>IF('5 Rahmenprogramm + Verpflegung'!W16="","",'5 Rahmenprogramm + Verpflegung'!W16)</f>
        <v/>
      </c>
      <c r="BJ11" s="233" t="str">
        <f>IF('5 Rahmenprogramm + Verpflegung'!X16="","",'5 Rahmenprogramm + Verpflegung'!X16)</f>
        <v/>
      </c>
      <c r="BK11" s="260" t="str">
        <f>IF('5 Rahmenprogramm + Verpflegung'!Y16="","",'5 Rahmenprogramm + Verpflegung'!Y16)</f>
        <v/>
      </c>
      <c r="BL11" s="234">
        <f>IF('6 Teilnahmegebühren gesamt'!C27="","",'6 Teilnahmegebühren gesamt'!C27)</f>
        <v>0</v>
      </c>
      <c r="BM11" s="234">
        <f>IF('6 Teilnahmegebühren gesamt'!D27="","",'6 Teilnahmegebühren gesamt'!D27)</f>
        <v>0</v>
      </c>
      <c r="BN11" s="234">
        <f>IF('6 Teilnahmegebühren gesamt'!E27="","",'6 Teilnahmegebühren gesamt'!E27)</f>
        <v>0</v>
      </c>
      <c r="BO11" s="234">
        <f>IF('6 Teilnahmegebühren gesamt'!F27="","",'6 Teilnahmegebühren gesamt'!F27)</f>
        <v>0</v>
      </c>
      <c r="BP11" s="197" t="str">
        <f>IF('1 Vereinsdaten'!$B$12="","",'1 Vereinsdaten'!$B$12)</f>
        <v/>
      </c>
    </row>
    <row r="12" spans="1:68" x14ac:dyDescent="0.25">
      <c r="A12" s="265"/>
      <c r="B12" s="269"/>
      <c r="C12" s="267" t="str">
        <f>IF('2 Teilnehmende'!B15="","",'1 Vereinsdaten'!$B$5)</f>
        <v/>
      </c>
      <c r="D12" s="198" t="str">
        <f>IF('2 Teilnehmende'!B15="","",'2 Teilnehmende'!B15)</f>
        <v/>
      </c>
      <c r="E12" s="198" t="str">
        <f>IF('2 Teilnehmende'!C15="","",'2 Teilnehmende'!C15)</f>
        <v/>
      </c>
      <c r="F12" s="239" t="str">
        <f>IF('2 Teilnehmende'!D15="","",'2 Teilnehmende'!D15)</f>
        <v/>
      </c>
      <c r="G12" s="235" t="str">
        <f>'2 Teilnehmende'!E15</f>
        <v/>
      </c>
      <c r="H12" s="236" t="str">
        <f ca="1">'2 Teilnehmende'!F15</f>
        <v/>
      </c>
      <c r="I12" s="237" t="str">
        <f>'2 Teilnehmende'!G15</f>
        <v/>
      </c>
      <c r="J12" s="199" t="str">
        <f>IF('3 Wettbewerbe'!D16="","",'3 Wettbewerbe'!D16)</f>
        <v/>
      </c>
      <c r="K12" s="200" t="str">
        <f>IF('3 Wettbewerbe'!E16="","",'3 Wettbewerbe'!E16)</f>
        <v/>
      </c>
      <c r="L12" s="200" t="str">
        <f>IF('3 Wettbewerbe'!F16="","",'3 Wettbewerbe'!F16)</f>
        <v/>
      </c>
      <c r="M12" s="201" t="str">
        <f>IF('3 Wettbewerbe'!G16="","",'3 Wettbewerbe'!G16)</f>
        <v/>
      </c>
      <c r="N12" s="202" t="str">
        <f>IF('3 Wettbewerbe'!H16="","",'3 Wettbewerbe'!H16)</f>
        <v/>
      </c>
      <c r="O12" s="203" t="str">
        <f>IF('3 Wettbewerbe'!I16="","",'3 Wettbewerbe'!I16)</f>
        <v/>
      </c>
      <c r="P12" s="203" t="str">
        <f>IF('3 Wettbewerbe'!J16="","",'3 Wettbewerbe'!J16)</f>
        <v/>
      </c>
      <c r="Q12" s="203" t="str">
        <f>IF('3 Wettbewerbe'!K16="","",'3 Wettbewerbe'!K16)</f>
        <v/>
      </c>
      <c r="R12" s="203" t="str">
        <f>IF('3 Wettbewerbe'!L16="","",'3 Wettbewerbe'!L16)</f>
        <v/>
      </c>
      <c r="S12" s="204" t="str">
        <f>IF('3 Wettbewerbe'!M16="","",'3 Wettbewerbe'!M16)</f>
        <v/>
      </c>
      <c r="T12" s="205" t="str">
        <f>IF('3 Wettbewerbe'!N16="","",'3 Wettbewerbe'!N16)</f>
        <v/>
      </c>
      <c r="U12" s="206" t="str">
        <f>IF('3 Wettbewerbe'!O16="","",'3 Wettbewerbe'!O16)</f>
        <v/>
      </c>
      <c r="V12" s="207" t="str">
        <f>IF('3 Wettbewerbe'!P16="","",'3 Wettbewerbe'!P16)</f>
        <v/>
      </c>
      <c r="W12" s="263" t="str">
        <f>IF('3 Wettbewerbe'!R16="","",'3 Wettbewerbe'!R16)</f>
        <v/>
      </c>
      <c r="X12" s="208" t="str">
        <f>IF('4 Helfende'!D16="","",'4 Helfende'!D16)</f>
        <v/>
      </c>
      <c r="Y12" s="209" t="str">
        <f>IF('4 Helfende'!E16="","",'4 Helfende'!E16)</f>
        <v/>
      </c>
      <c r="Z12" s="209" t="str">
        <f>IF('4 Helfende'!F16="","",'4 Helfende'!F16)</f>
        <v/>
      </c>
      <c r="AA12" s="210" t="str">
        <f>IF('4 Helfende'!G16="","",'4 Helfende'!G16)</f>
        <v/>
      </c>
      <c r="AB12" s="211" t="str">
        <f>IF('4 Helfende'!H16="","",'4 Helfende'!H16)</f>
        <v/>
      </c>
      <c r="AC12" s="212" t="str">
        <f>IF('4 Helfende'!I16="","",'4 Helfende'!I16)</f>
        <v/>
      </c>
      <c r="AD12" s="213" t="str">
        <f>IF('4 Helfende'!J16="","",'4 Helfende'!J16)</f>
        <v/>
      </c>
      <c r="AE12" s="214" t="str">
        <f>IF('4 Helfende'!K16="","",'4 Helfende'!K16)</f>
        <v/>
      </c>
      <c r="AF12" s="214" t="str">
        <f>IF('4 Helfende'!L16="","",'4 Helfende'!L16)</f>
        <v/>
      </c>
      <c r="AG12" s="215" t="str">
        <f>IF('4 Helfende'!M16="","",'4 Helfende'!M16)</f>
        <v/>
      </c>
      <c r="AH12" s="216" t="str">
        <f>IF('4 Helfende'!N16="","",'4 Helfende'!N16)</f>
        <v/>
      </c>
      <c r="AI12" s="217" t="str">
        <f>IF('4 Helfende'!O16="","",'4 Helfende'!O16)</f>
        <v/>
      </c>
      <c r="AJ12" s="218" t="str">
        <f>IF('4 Helfende'!P16="","",'4 Helfende'!P16)</f>
        <v/>
      </c>
      <c r="AK12" s="218" t="str">
        <f>IF('4 Helfende'!Q16="","",'4 Helfende'!Q16)</f>
        <v/>
      </c>
      <c r="AL12" s="219" t="str">
        <f>IF('4 Helfende'!R16="","",'4 Helfende'!R16)</f>
        <v/>
      </c>
      <c r="AM12" s="220" t="str">
        <f>IF('4 Helfende'!S16="","",'4 Helfende'!S16)</f>
        <v/>
      </c>
      <c r="AN12" s="221" t="str">
        <f>IF('4 Helfende'!T16="","",'4 Helfende'!T16)</f>
        <v/>
      </c>
      <c r="AO12" s="262" t="str">
        <f>IF('4 Helfende'!U16="","",'4 Helfende'!U16)</f>
        <v/>
      </c>
      <c r="AP12" s="222" t="str">
        <f>IF('5 Rahmenprogramm + Verpflegung'!D17="","",'5 Rahmenprogramm + Verpflegung'!D17)</f>
        <v/>
      </c>
      <c r="AQ12" s="223" t="str">
        <f>IF('5 Rahmenprogramm + Verpflegung'!E17="","",'5 Rahmenprogramm + Verpflegung'!E17)</f>
        <v/>
      </c>
      <c r="AR12" s="224" t="str">
        <f>IF('5 Rahmenprogramm + Verpflegung'!F17="","",'5 Rahmenprogramm + Verpflegung'!F17)</f>
        <v/>
      </c>
      <c r="AS12" s="225" t="str">
        <f>IF('5 Rahmenprogramm + Verpflegung'!G17="","",'5 Rahmenprogramm + Verpflegung'!G17)</f>
        <v/>
      </c>
      <c r="AT12" s="226" t="str">
        <f>IF('5 Rahmenprogramm + Verpflegung'!H17="","",'5 Rahmenprogramm + Verpflegung'!H17)</f>
        <v/>
      </c>
      <c r="AU12" s="227" t="str">
        <f>IF('5 Rahmenprogramm + Verpflegung'!I17="","",'5 Rahmenprogramm + Verpflegung'!I17)</f>
        <v/>
      </c>
      <c r="AV12" s="227" t="str">
        <f>IF('5 Rahmenprogramm + Verpflegung'!J17="","",'5 Rahmenprogramm + Verpflegung'!J17)</f>
        <v/>
      </c>
      <c r="AW12" s="227" t="str">
        <f>IF('5 Rahmenprogramm + Verpflegung'!K17="","",'5 Rahmenprogramm + Verpflegung'!K17)</f>
        <v/>
      </c>
      <c r="AX12" s="227" t="str">
        <f>IF('5 Rahmenprogramm + Verpflegung'!L17="","",'5 Rahmenprogramm + Verpflegung'!L17)</f>
        <v/>
      </c>
      <c r="AY12" s="227" t="str">
        <f>IF('5 Rahmenprogramm + Verpflegung'!M17="","",'5 Rahmenprogramm + Verpflegung'!M17)</f>
        <v/>
      </c>
      <c r="AZ12" s="227" t="str">
        <f>IF('5 Rahmenprogramm + Verpflegung'!N17="","",'5 Rahmenprogramm + Verpflegung'!N17)</f>
        <v/>
      </c>
      <c r="BA12" s="228" t="str">
        <f>IF('5 Rahmenprogramm + Verpflegung'!O17="","",'5 Rahmenprogramm + Verpflegung'!O17)</f>
        <v/>
      </c>
      <c r="BB12" s="229" t="str">
        <f>IF('5 Rahmenprogramm + Verpflegung'!P17="","",'5 Rahmenprogramm + Verpflegung'!P17)</f>
        <v/>
      </c>
      <c r="BC12" s="230" t="str">
        <f>IF('5 Rahmenprogramm + Verpflegung'!Q17="","",'5 Rahmenprogramm + Verpflegung'!Q17)</f>
        <v/>
      </c>
      <c r="BD12" s="230" t="str">
        <f>IF('5 Rahmenprogramm + Verpflegung'!R17="","",'5 Rahmenprogramm + Verpflegung'!R17)</f>
        <v/>
      </c>
      <c r="BE12" s="230" t="str">
        <f>IF('5 Rahmenprogramm + Verpflegung'!S17="","",'5 Rahmenprogramm + Verpflegung'!S17)</f>
        <v/>
      </c>
      <c r="BF12" s="230" t="str">
        <f>IF('5 Rahmenprogramm + Verpflegung'!T17="","",'5 Rahmenprogramm + Verpflegung'!T17)</f>
        <v/>
      </c>
      <c r="BG12" s="230" t="str">
        <f>IF('5 Rahmenprogramm + Verpflegung'!U17="","",'5 Rahmenprogramm + Verpflegung'!U17)</f>
        <v/>
      </c>
      <c r="BH12" s="231" t="str">
        <f>IF('5 Rahmenprogramm + Verpflegung'!V17="","",'5 Rahmenprogramm + Verpflegung'!V17)</f>
        <v/>
      </c>
      <c r="BI12" s="232" t="str">
        <f>IF('5 Rahmenprogramm + Verpflegung'!W17="","",'5 Rahmenprogramm + Verpflegung'!W17)</f>
        <v/>
      </c>
      <c r="BJ12" s="233" t="str">
        <f>IF('5 Rahmenprogramm + Verpflegung'!X17="","",'5 Rahmenprogramm + Verpflegung'!X17)</f>
        <v/>
      </c>
      <c r="BK12" s="260" t="str">
        <f>IF('5 Rahmenprogramm + Verpflegung'!Y17="","",'5 Rahmenprogramm + Verpflegung'!Y17)</f>
        <v/>
      </c>
      <c r="BL12" s="234">
        <f>IF('6 Teilnahmegebühren gesamt'!C28="","",'6 Teilnahmegebühren gesamt'!C28)</f>
        <v>0</v>
      </c>
      <c r="BM12" s="234">
        <f>IF('6 Teilnahmegebühren gesamt'!D28="","",'6 Teilnahmegebühren gesamt'!D28)</f>
        <v>0</v>
      </c>
      <c r="BN12" s="234">
        <f>IF('6 Teilnahmegebühren gesamt'!E28="","",'6 Teilnahmegebühren gesamt'!E28)</f>
        <v>0</v>
      </c>
      <c r="BO12" s="234">
        <f>IF('6 Teilnahmegebühren gesamt'!F28="","",'6 Teilnahmegebühren gesamt'!F28)</f>
        <v>0</v>
      </c>
      <c r="BP12" s="197" t="str">
        <f>IF('1 Vereinsdaten'!$B$12="","",'1 Vereinsdaten'!$B$12)</f>
        <v/>
      </c>
    </row>
    <row r="13" spans="1:68" x14ac:dyDescent="0.25">
      <c r="A13" s="265"/>
      <c r="B13" s="269"/>
      <c r="C13" s="267" t="str">
        <f>IF('2 Teilnehmende'!B16="","",'1 Vereinsdaten'!$B$5)</f>
        <v/>
      </c>
      <c r="D13" s="198" t="str">
        <f>IF('2 Teilnehmende'!B16="","",'2 Teilnehmende'!B16)</f>
        <v/>
      </c>
      <c r="E13" s="198" t="str">
        <f>IF('2 Teilnehmende'!C16="","",'2 Teilnehmende'!C16)</f>
        <v/>
      </c>
      <c r="F13" s="239" t="str">
        <f>IF('2 Teilnehmende'!D16="","",'2 Teilnehmende'!D16)</f>
        <v/>
      </c>
      <c r="G13" s="235" t="str">
        <f>'2 Teilnehmende'!E16</f>
        <v/>
      </c>
      <c r="H13" s="236" t="str">
        <f ca="1">'2 Teilnehmende'!F16</f>
        <v/>
      </c>
      <c r="I13" s="237" t="str">
        <f>'2 Teilnehmende'!G16</f>
        <v/>
      </c>
      <c r="J13" s="199" t="str">
        <f>IF('3 Wettbewerbe'!D17="","",'3 Wettbewerbe'!D17)</f>
        <v/>
      </c>
      <c r="K13" s="200" t="str">
        <f>IF('3 Wettbewerbe'!E17="","",'3 Wettbewerbe'!E17)</f>
        <v/>
      </c>
      <c r="L13" s="200" t="str">
        <f>IF('3 Wettbewerbe'!F17="","",'3 Wettbewerbe'!F17)</f>
        <v/>
      </c>
      <c r="M13" s="201" t="str">
        <f>IF('3 Wettbewerbe'!G17="","",'3 Wettbewerbe'!G17)</f>
        <v/>
      </c>
      <c r="N13" s="202" t="str">
        <f>IF('3 Wettbewerbe'!H17="","",'3 Wettbewerbe'!H17)</f>
        <v/>
      </c>
      <c r="O13" s="203" t="str">
        <f>IF('3 Wettbewerbe'!I17="","",'3 Wettbewerbe'!I17)</f>
        <v/>
      </c>
      <c r="P13" s="203" t="str">
        <f>IF('3 Wettbewerbe'!J17="","",'3 Wettbewerbe'!J17)</f>
        <v/>
      </c>
      <c r="Q13" s="203" t="str">
        <f>IF('3 Wettbewerbe'!K17="","",'3 Wettbewerbe'!K17)</f>
        <v/>
      </c>
      <c r="R13" s="203" t="str">
        <f>IF('3 Wettbewerbe'!L17="","",'3 Wettbewerbe'!L17)</f>
        <v/>
      </c>
      <c r="S13" s="204" t="str">
        <f>IF('3 Wettbewerbe'!M17="","",'3 Wettbewerbe'!M17)</f>
        <v/>
      </c>
      <c r="T13" s="205" t="str">
        <f>IF('3 Wettbewerbe'!N17="","",'3 Wettbewerbe'!N17)</f>
        <v/>
      </c>
      <c r="U13" s="206" t="str">
        <f>IF('3 Wettbewerbe'!O17="","",'3 Wettbewerbe'!O17)</f>
        <v/>
      </c>
      <c r="V13" s="207" t="str">
        <f>IF('3 Wettbewerbe'!P17="","",'3 Wettbewerbe'!P17)</f>
        <v/>
      </c>
      <c r="W13" s="263" t="str">
        <f>IF('3 Wettbewerbe'!R17="","",'3 Wettbewerbe'!R17)</f>
        <v/>
      </c>
      <c r="X13" s="208" t="str">
        <f>IF('4 Helfende'!D17="","",'4 Helfende'!D17)</f>
        <v/>
      </c>
      <c r="Y13" s="209" t="str">
        <f>IF('4 Helfende'!E17="","",'4 Helfende'!E17)</f>
        <v/>
      </c>
      <c r="Z13" s="209" t="str">
        <f>IF('4 Helfende'!F17="","",'4 Helfende'!F17)</f>
        <v/>
      </c>
      <c r="AA13" s="210" t="str">
        <f>IF('4 Helfende'!G17="","",'4 Helfende'!G17)</f>
        <v/>
      </c>
      <c r="AB13" s="211" t="str">
        <f>IF('4 Helfende'!H17="","",'4 Helfende'!H17)</f>
        <v/>
      </c>
      <c r="AC13" s="212" t="str">
        <f>IF('4 Helfende'!I17="","",'4 Helfende'!I17)</f>
        <v/>
      </c>
      <c r="AD13" s="213" t="str">
        <f>IF('4 Helfende'!J17="","",'4 Helfende'!J17)</f>
        <v/>
      </c>
      <c r="AE13" s="214" t="str">
        <f>IF('4 Helfende'!K17="","",'4 Helfende'!K17)</f>
        <v/>
      </c>
      <c r="AF13" s="214" t="str">
        <f>IF('4 Helfende'!L17="","",'4 Helfende'!L17)</f>
        <v/>
      </c>
      <c r="AG13" s="215" t="str">
        <f>IF('4 Helfende'!M17="","",'4 Helfende'!M17)</f>
        <v/>
      </c>
      <c r="AH13" s="216" t="str">
        <f>IF('4 Helfende'!N17="","",'4 Helfende'!N17)</f>
        <v/>
      </c>
      <c r="AI13" s="217" t="str">
        <f>IF('4 Helfende'!O17="","",'4 Helfende'!O17)</f>
        <v/>
      </c>
      <c r="AJ13" s="218" t="str">
        <f>IF('4 Helfende'!P17="","",'4 Helfende'!P17)</f>
        <v/>
      </c>
      <c r="AK13" s="218" t="str">
        <f>IF('4 Helfende'!Q17="","",'4 Helfende'!Q17)</f>
        <v/>
      </c>
      <c r="AL13" s="219" t="str">
        <f>IF('4 Helfende'!R17="","",'4 Helfende'!R17)</f>
        <v/>
      </c>
      <c r="AM13" s="220" t="str">
        <f>IF('4 Helfende'!S17="","",'4 Helfende'!S17)</f>
        <v/>
      </c>
      <c r="AN13" s="221" t="str">
        <f>IF('4 Helfende'!T17="","",'4 Helfende'!T17)</f>
        <v/>
      </c>
      <c r="AO13" s="262" t="str">
        <f>IF('4 Helfende'!U17="","",'4 Helfende'!U17)</f>
        <v/>
      </c>
      <c r="AP13" s="222" t="str">
        <f>IF('5 Rahmenprogramm + Verpflegung'!D18="","",'5 Rahmenprogramm + Verpflegung'!D18)</f>
        <v/>
      </c>
      <c r="AQ13" s="223" t="str">
        <f>IF('5 Rahmenprogramm + Verpflegung'!E18="","",'5 Rahmenprogramm + Verpflegung'!E18)</f>
        <v/>
      </c>
      <c r="AR13" s="224" t="str">
        <f>IF('5 Rahmenprogramm + Verpflegung'!F18="","",'5 Rahmenprogramm + Verpflegung'!F18)</f>
        <v/>
      </c>
      <c r="AS13" s="225" t="str">
        <f>IF('5 Rahmenprogramm + Verpflegung'!G18="","",'5 Rahmenprogramm + Verpflegung'!G18)</f>
        <v/>
      </c>
      <c r="AT13" s="226" t="str">
        <f>IF('5 Rahmenprogramm + Verpflegung'!H18="","",'5 Rahmenprogramm + Verpflegung'!H18)</f>
        <v/>
      </c>
      <c r="AU13" s="227" t="str">
        <f>IF('5 Rahmenprogramm + Verpflegung'!I18="","",'5 Rahmenprogramm + Verpflegung'!I18)</f>
        <v/>
      </c>
      <c r="AV13" s="227" t="str">
        <f>IF('5 Rahmenprogramm + Verpflegung'!J18="","",'5 Rahmenprogramm + Verpflegung'!J18)</f>
        <v/>
      </c>
      <c r="AW13" s="227" t="str">
        <f>IF('5 Rahmenprogramm + Verpflegung'!K18="","",'5 Rahmenprogramm + Verpflegung'!K18)</f>
        <v/>
      </c>
      <c r="AX13" s="227" t="str">
        <f>IF('5 Rahmenprogramm + Verpflegung'!L18="","",'5 Rahmenprogramm + Verpflegung'!L18)</f>
        <v/>
      </c>
      <c r="AY13" s="227" t="str">
        <f>IF('5 Rahmenprogramm + Verpflegung'!M18="","",'5 Rahmenprogramm + Verpflegung'!M18)</f>
        <v/>
      </c>
      <c r="AZ13" s="227" t="str">
        <f>IF('5 Rahmenprogramm + Verpflegung'!N18="","",'5 Rahmenprogramm + Verpflegung'!N18)</f>
        <v/>
      </c>
      <c r="BA13" s="228" t="str">
        <f>IF('5 Rahmenprogramm + Verpflegung'!O18="","",'5 Rahmenprogramm + Verpflegung'!O18)</f>
        <v/>
      </c>
      <c r="BB13" s="229" t="str">
        <f>IF('5 Rahmenprogramm + Verpflegung'!P18="","",'5 Rahmenprogramm + Verpflegung'!P18)</f>
        <v/>
      </c>
      <c r="BC13" s="230" t="str">
        <f>IF('5 Rahmenprogramm + Verpflegung'!Q18="","",'5 Rahmenprogramm + Verpflegung'!Q18)</f>
        <v/>
      </c>
      <c r="BD13" s="230" t="str">
        <f>IF('5 Rahmenprogramm + Verpflegung'!R18="","",'5 Rahmenprogramm + Verpflegung'!R18)</f>
        <v/>
      </c>
      <c r="BE13" s="230" t="str">
        <f>IF('5 Rahmenprogramm + Verpflegung'!S18="","",'5 Rahmenprogramm + Verpflegung'!S18)</f>
        <v/>
      </c>
      <c r="BF13" s="230" t="str">
        <f>IF('5 Rahmenprogramm + Verpflegung'!T18="","",'5 Rahmenprogramm + Verpflegung'!T18)</f>
        <v/>
      </c>
      <c r="BG13" s="230" t="str">
        <f>IF('5 Rahmenprogramm + Verpflegung'!U18="","",'5 Rahmenprogramm + Verpflegung'!U18)</f>
        <v/>
      </c>
      <c r="BH13" s="231" t="str">
        <f>IF('5 Rahmenprogramm + Verpflegung'!V18="","",'5 Rahmenprogramm + Verpflegung'!V18)</f>
        <v/>
      </c>
      <c r="BI13" s="232" t="str">
        <f>IF('5 Rahmenprogramm + Verpflegung'!W18="","",'5 Rahmenprogramm + Verpflegung'!W18)</f>
        <v/>
      </c>
      <c r="BJ13" s="233" t="str">
        <f>IF('5 Rahmenprogramm + Verpflegung'!X18="","",'5 Rahmenprogramm + Verpflegung'!X18)</f>
        <v/>
      </c>
      <c r="BK13" s="260" t="str">
        <f>IF('5 Rahmenprogramm + Verpflegung'!Y18="","",'5 Rahmenprogramm + Verpflegung'!Y18)</f>
        <v/>
      </c>
      <c r="BL13" s="234">
        <f>IF('6 Teilnahmegebühren gesamt'!C29="","",'6 Teilnahmegebühren gesamt'!C29)</f>
        <v>0</v>
      </c>
      <c r="BM13" s="234">
        <f>IF('6 Teilnahmegebühren gesamt'!D29="","",'6 Teilnahmegebühren gesamt'!D29)</f>
        <v>0</v>
      </c>
      <c r="BN13" s="234">
        <f>IF('6 Teilnahmegebühren gesamt'!E29="","",'6 Teilnahmegebühren gesamt'!E29)</f>
        <v>0</v>
      </c>
      <c r="BO13" s="234">
        <f>IF('6 Teilnahmegebühren gesamt'!F29="","",'6 Teilnahmegebühren gesamt'!F29)</f>
        <v>0</v>
      </c>
      <c r="BP13" s="197" t="str">
        <f>IF('1 Vereinsdaten'!$B$12="","",'1 Vereinsdaten'!$B$12)</f>
        <v/>
      </c>
    </row>
    <row r="14" spans="1:68" x14ac:dyDescent="0.25">
      <c r="A14" s="265"/>
      <c r="B14" s="269"/>
      <c r="C14" s="267" t="str">
        <f>IF('2 Teilnehmende'!B17="","",'1 Vereinsdaten'!$B$5)</f>
        <v/>
      </c>
      <c r="D14" s="198" t="str">
        <f>IF('2 Teilnehmende'!B17="","",'2 Teilnehmende'!B17)</f>
        <v/>
      </c>
      <c r="E14" s="198" t="str">
        <f>IF('2 Teilnehmende'!C17="","",'2 Teilnehmende'!C17)</f>
        <v/>
      </c>
      <c r="F14" s="239" t="str">
        <f>IF('2 Teilnehmende'!D17="","",'2 Teilnehmende'!D17)</f>
        <v/>
      </c>
      <c r="G14" s="235" t="str">
        <f>'2 Teilnehmende'!E17</f>
        <v/>
      </c>
      <c r="H14" s="236" t="str">
        <f ca="1">'2 Teilnehmende'!F17</f>
        <v/>
      </c>
      <c r="I14" s="237" t="str">
        <f>'2 Teilnehmende'!G17</f>
        <v/>
      </c>
      <c r="J14" s="199" t="str">
        <f>IF('3 Wettbewerbe'!D18="","",'3 Wettbewerbe'!D18)</f>
        <v/>
      </c>
      <c r="K14" s="200" t="str">
        <f>IF('3 Wettbewerbe'!E18="","",'3 Wettbewerbe'!E18)</f>
        <v/>
      </c>
      <c r="L14" s="200" t="str">
        <f>IF('3 Wettbewerbe'!F18="","",'3 Wettbewerbe'!F18)</f>
        <v/>
      </c>
      <c r="M14" s="201" t="str">
        <f>IF('3 Wettbewerbe'!G18="","",'3 Wettbewerbe'!G18)</f>
        <v/>
      </c>
      <c r="N14" s="202" t="str">
        <f>IF('3 Wettbewerbe'!H18="","",'3 Wettbewerbe'!H18)</f>
        <v/>
      </c>
      <c r="O14" s="203" t="str">
        <f>IF('3 Wettbewerbe'!I18="","",'3 Wettbewerbe'!I18)</f>
        <v/>
      </c>
      <c r="P14" s="203" t="str">
        <f>IF('3 Wettbewerbe'!J18="","",'3 Wettbewerbe'!J18)</f>
        <v/>
      </c>
      <c r="Q14" s="203" t="str">
        <f>IF('3 Wettbewerbe'!K18="","",'3 Wettbewerbe'!K18)</f>
        <v/>
      </c>
      <c r="R14" s="203" t="str">
        <f>IF('3 Wettbewerbe'!L18="","",'3 Wettbewerbe'!L18)</f>
        <v/>
      </c>
      <c r="S14" s="204" t="str">
        <f>IF('3 Wettbewerbe'!M18="","",'3 Wettbewerbe'!M18)</f>
        <v/>
      </c>
      <c r="T14" s="205" t="str">
        <f>IF('3 Wettbewerbe'!N18="","",'3 Wettbewerbe'!N18)</f>
        <v/>
      </c>
      <c r="U14" s="206" t="str">
        <f>IF('3 Wettbewerbe'!O18="","",'3 Wettbewerbe'!O18)</f>
        <v/>
      </c>
      <c r="V14" s="207" t="str">
        <f>IF('3 Wettbewerbe'!P18="","",'3 Wettbewerbe'!P18)</f>
        <v/>
      </c>
      <c r="W14" s="263" t="str">
        <f>IF('3 Wettbewerbe'!R18="","",'3 Wettbewerbe'!R18)</f>
        <v/>
      </c>
      <c r="X14" s="208" t="str">
        <f>IF('4 Helfende'!D18="","",'4 Helfende'!D18)</f>
        <v/>
      </c>
      <c r="Y14" s="209" t="str">
        <f>IF('4 Helfende'!E18="","",'4 Helfende'!E18)</f>
        <v/>
      </c>
      <c r="Z14" s="209" t="str">
        <f>IF('4 Helfende'!F18="","",'4 Helfende'!F18)</f>
        <v/>
      </c>
      <c r="AA14" s="210" t="str">
        <f>IF('4 Helfende'!G18="","",'4 Helfende'!G18)</f>
        <v/>
      </c>
      <c r="AB14" s="211" t="str">
        <f>IF('4 Helfende'!H18="","",'4 Helfende'!H18)</f>
        <v/>
      </c>
      <c r="AC14" s="212" t="str">
        <f>IF('4 Helfende'!I18="","",'4 Helfende'!I18)</f>
        <v/>
      </c>
      <c r="AD14" s="213" t="str">
        <f>IF('4 Helfende'!J18="","",'4 Helfende'!J18)</f>
        <v/>
      </c>
      <c r="AE14" s="214" t="str">
        <f>IF('4 Helfende'!K18="","",'4 Helfende'!K18)</f>
        <v/>
      </c>
      <c r="AF14" s="214" t="str">
        <f>IF('4 Helfende'!L18="","",'4 Helfende'!L18)</f>
        <v/>
      </c>
      <c r="AG14" s="215" t="str">
        <f>IF('4 Helfende'!M18="","",'4 Helfende'!M18)</f>
        <v/>
      </c>
      <c r="AH14" s="216" t="str">
        <f>IF('4 Helfende'!N18="","",'4 Helfende'!N18)</f>
        <v/>
      </c>
      <c r="AI14" s="217" t="str">
        <f>IF('4 Helfende'!O18="","",'4 Helfende'!O18)</f>
        <v/>
      </c>
      <c r="AJ14" s="218" t="str">
        <f>IF('4 Helfende'!P18="","",'4 Helfende'!P18)</f>
        <v/>
      </c>
      <c r="AK14" s="218" t="str">
        <f>IF('4 Helfende'!Q18="","",'4 Helfende'!Q18)</f>
        <v/>
      </c>
      <c r="AL14" s="219" t="str">
        <f>IF('4 Helfende'!R18="","",'4 Helfende'!R18)</f>
        <v/>
      </c>
      <c r="AM14" s="220" t="str">
        <f>IF('4 Helfende'!S18="","",'4 Helfende'!S18)</f>
        <v/>
      </c>
      <c r="AN14" s="221" t="str">
        <f>IF('4 Helfende'!T18="","",'4 Helfende'!T18)</f>
        <v/>
      </c>
      <c r="AO14" s="262" t="str">
        <f>IF('4 Helfende'!U18="","",'4 Helfende'!U18)</f>
        <v/>
      </c>
      <c r="AP14" s="222" t="str">
        <f>IF('5 Rahmenprogramm + Verpflegung'!D19="","",'5 Rahmenprogramm + Verpflegung'!D19)</f>
        <v/>
      </c>
      <c r="AQ14" s="223" t="str">
        <f>IF('5 Rahmenprogramm + Verpflegung'!E19="","",'5 Rahmenprogramm + Verpflegung'!E19)</f>
        <v/>
      </c>
      <c r="AR14" s="224" t="str">
        <f>IF('5 Rahmenprogramm + Verpflegung'!F19="","",'5 Rahmenprogramm + Verpflegung'!F19)</f>
        <v/>
      </c>
      <c r="AS14" s="225" t="str">
        <f>IF('5 Rahmenprogramm + Verpflegung'!G19="","",'5 Rahmenprogramm + Verpflegung'!G19)</f>
        <v/>
      </c>
      <c r="AT14" s="226" t="str">
        <f>IF('5 Rahmenprogramm + Verpflegung'!H19="","",'5 Rahmenprogramm + Verpflegung'!H19)</f>
        <v/>
      </c>
      <c r="AU14" s="227" t="str">
        <f>IF('5 Rahmenprogramm + Verpflegung'!I19="","",'5 Rahmenprogramm + Verpflegung'!I19)</f>
        <v/>
      </c>
      <c r="AV14" s="227" t="str">
        <f>IF('5 Rahmenprogramm + Verpflegung'!J19="","",'5 Rahmenprogramm + Verpflegung'!J19)</f>
        <v/>
      </c>
      <c r="AW14" s="227" t="str">
        <f>IF('5 Rahmenprogramm + Verpflegung'!K19="","",'5 Rahmenprogramm + Verpflegung'!K19)</f>
        <v/>
      </c>
      <c r="AX14" s="227" t="str">
        <f>IF('5 Rahmenprogramm + Verpflegung'!L19="","",'5 Rahmenprogramm + Verpflegung'!L19)</f>
        <v/>
      </c>
      <c r="AY14" s="227" t="str">
        <f>IF('5 Rahmenprogramm + Verpflegung'!M19="","",'5 Rahmenprogramm + Verpflegung'!M19)</f>
        <v/>
      </c>
      <c r="AZ14" s="227" t="str">
        <f>IF('5 Rahmenprogramm + Verpflegung'!N19="","",'5 Rahmenprogramm + Verpflegung'!N19)</f>
        <v/>
      </c>
      <c r="BA14" s="228" t="str">
        <f>IF('5 Rahmenprogramm + Verpflegung'!O19="","",'5 Rahmenprogramm + Verpflegung'!O19)</f>
        <v/>
      </c>
      <c r="BB14" s="229" t="str">
        <f>IF('5 Rahmenprogramm + Verpflegung'!P19="","",'5 Rahmenprogramm + Verpflegung'!P19)</f>
        <v/>
      </c>
      <c r="BC14" s="230" t="str">
        <f>IF('5 Rahmenprogramm + Verpflegung'!Q19="","",'5 Rahmenprogramm + Verpflegung'!Q19)</f>
        <v/>
      </c>
      <c r="BD14" s="230" t="str">
        <f>IF('5 Rahmenprogramm + Verpflegung'!R19="","",'5 Rahmenprogramm + Verpflegung'!R19)</f>
        <v/>
      </c>
      <c r="BE14" s="230" t="str">
        <f>IF('5 Rahmenprogramm + Verpflegung'!S19="","",'5 Rahmenprogramm + Verpflegung'!S19)</f>
        <v/>
      </c>
      <c r="BF14" s="230" t="str">
        <f>IF('5 Rahmenprogramm + Verpflegung'!T19="","",'5 Rahmenprogramm + Verpflegung'!T19)</f>
        <v/>
      </c>
      <c r="BG14" s="230" t="str">
        <f>IF('5 Rahmenprogramm + Verpflegung'!U19="","",'5 Rahmenprogramm + Verpflegung'!U19)</f>
        <v/>
      </c>
      <c r="BH14" s="231" t="str">
        <f>IF('5 Rahmenprogramm + Verpflegung'!V19="","",'5 Rahmenprogramm + Verpflegung'!V19)</f>
        <v/>
      </c>
      <c r="BI14" s="232" t="str">
        <f>IF('5 Rahmenprogramm + Verpflegung'!W19="","",'5 Rahmenprogramm + Verpflegung'!W19)</f>
        <v/>
      </c>
      <c r="BJ14" s="233" t="str">
        <f>IF('5 Rahmenprogramm + Verpflegung'!X19="","",'5 Rahmenprogramm + Verpflegung'!X19)</f>
        <v/>
      </c>
      <c r="BK14" s="260" t="str">
        <f>IF('5 Rahmenprogramm + Verpflegung'!Y19="","",'5 Rahmenprogramm + Verpflegung'!Y19)</f>
        <v/>
      </c>
      <c r="BL14" s="234">
        <f>IF('6 Teilnahmegebühren gesamt'!C30="","",'6 Teilnahmegebühren gesamt'!C30)</f>
        <v>0</v>
      </c>
      <c r="BM14" s="234">
        <f>IF('6 Teilnahmegebühren gesamt'!D30="","",'6 Teilnahmegebühren gesamt'!D30)</f>
        <v>0</v>
      </c>
      <c r="BN14" s="234">
        <f>IF('6 Teilnahmegebühren gesamt'!E30="","",'6 Teilnahmegebühren gesamt'!E30)</f>
        <v>0</v>
      </c>
      <c r="BO14" s="234">
        <f>IF('6 Teilnahmegebühren gesamt'!F30="","",'6 Teilnahmegebühren gesamt'!F30)</f>
        <v>0</v>
      </c>
      <c r="BP14" s="197" t="str">
        <f>IF('1 Vereinsdaten'!$B$12="","",'1 Vereinsdaten'!$B$12)</f>
        <v/>
      </c>
    </row>
    <row r="15" spans="1:68" x14ac:dyDescent="0.25">
      <c r="A15" s="265"/>
      <c r="B15" s="269"/>
      <c r="C15" s="267" t="str">
        <f>IF('2 Teilnehmende'!B18="","",'1 Vereinsdaten'!$B$5)</f>
        <v/>
      </c>
      <c r="D15" s="198" t="str">
        <f>IF('2 Teilnehmende'!B18="","",'2 Teilnehmende'!B18)</f>
        <v/>
      </c>
      <c r="E15" s="198" t="str">
        <f>IF('2 Teilnehmende'!C18="","",'2 Teilnehmende'!C18)</f>
        <v/>
      </c>
      <c r="F15" s="239" t="str">
        <f>IF('2 Teilnehmende'!D18="","",'2 Teilnehmende'!D18)</f>
        <v/>
      </c>
      <c r="G15" s="235" t="str">
        <f>'2 Teilnehmende'!E18</f>
        <v/>
      </c>
      <c r="H15" s="236" t="str">
        <f ca="1">'2 Teilnehmende'!F18</f>
        <v/>
      </c>
      <c r="I15" s="237" t="str">
        <f>'2 Teilnehmende'!G18</f>
        <v/>
      </c>
      <c r="J15" s="199" t="str">
        <f>IF('3 Wettbewerbe'!D19="","",'3 Wettbewerbe'!D19)</f>
        <v/>
      </c>
      <c r="K15" s="200" t="str">
        <f>IF('3 Wettbewerbe'!E19="","",'3 Wettbewerbe'!E19)</f>
        <v/>
      </c>
      <c r="L15" s="200" t="str">
        <f>IF('3 Wettbewerbe'!F19="","",'3 Wettbewerbe'!F19)</f>
        <v/>
      </c>
      <c r="M15" s="201" t="str">
        <f>IF('3 Wettbewerbe'!G19="","",'3 Wettbewerbe'!G19)</f>
        <v/>
      </c>
      <c r="N15" s="202" t="str">
        <f>IF('3 Wettbewerbe'!H19="","",'3 Wettbewerbe'!H19)</f>
        <v/>
      </c>
      <c r="O15" s="203" t="str">
        <f>IF('3 Wettbewerbe'!I19="","",'3 Wettbewerbe'!I19)</f>
        <v/>
      </c>
      <c r="P15" s="203" t="str">
        <f>IF('3 Wettbewerbe'!J19="","",'3 Wettbewerbe'!J19)</f>
        <v/>
      </c>
      <c r="Q15" s="203" t="str">
        <f>IF('3 Wettbewerbe'!K19="","",'3 Wettbewerbe'!K19)</f>
        <v/>
      </c>
      <c r="R15" s="203" t="str">
        <f>IF('3 Wettbewerbe'!L19="","",'3 Wettbewerbe'!L19)</f>
        <v/>
      </c>
      <c r="S15" s="204" t="str">
        <f>IF('3 Wettbewerbe'!M19="","",'3 Wettbewerbe'!M19)</f>
        <v/>
      </c>
      <c r="T15" s="205" t="str">
        <f>IF('3 Wettbewerbe'!N19="","",'3 Wettbewerbe'!N19)</f>
        <v/>
      </c>
      <c r="U15" s="206" t="str">
        <f>IF('3 Wettbewerbe'!O19="","",'3 Wettbewerbe'!O19)</f>
        <v/>
      </c>
      <c r="V15" s="207" t="str">
        <f>IF('3 Wettbewerbe'!P19="","",'3 Wettbewerbe'!P19)</f>
        <v/>
      </c>
      <c r="W15" s="263" t="str">
        <f>IF('3 Wettbewerbe'!R19="","",'3 Wettbewerbe'!R19)</f>
        <v/>
      </c>
      <c r="X15" s="208" t="str">
        <f>IF('4 Helfende'!D19="","",'4 Helfende'!D19)</f>
        <v/>
      </c>
      <c r="Y15" s="209" t="str">
        <f>IF('4 Helfende'!E19="","",'4 Helfende'!E19)</f>
        <v/>
      </c>
      <c r="Z15" s="209" t="str">
        <f>IF('4 Helfende'!F19="","",'4 Helfende'!F19)</f>
        <v/>
      </c>
      <c r="AA15" s="210" t="str">
        <f>IF('4 Helfende'!G19="","",'4 Helfende'!G19)</f>
        <v/>
      </c>
      <c r="AB15" s="211" t="str">
        <f>IF('4 Helfende'!H19="","",'4 Helfende'!H19)</f>
        <v/>
      </c>
      <c r="AC15" s="212" t="str">
        <f>IF('4 Helfende'!I19="","",'4 Helfende'!I19)</f>
        <v/>
      </c>
      <c r="AD15" s="213" t="str">
        <f>IF('4 Helfende'!J19="","",'4 Helfende'!J19)</f>
        <v/>
      </c>
      <c r="AE15" s="214" t="str">
        <f>IF('4 Helfende'!K19="","",'4 Helfende'!K19)</f>
        <v/>
      </c>
      <c r="AF15" s="214" t="str">
        <f>IF('4 Helfende'!L19="","",'4 Helfende'!L19)</f>
        <v/>
      </c>
      <c r="AG15" s="215" t="str">
        <f>IF('4 Helfende'!M19="","",'4 Helfende'!M19)</f>
        <v/>
      </c>
      <c r="AH15" s="216" t="str">
        <f>IF('4 Helfende'!N19="","",'4 Helfende'!N19)</f>
        <v/>
      </c>
      <c r="AI15" s="217" t="str">
        <f>IF('4 Helfende'!O19="","",'4 Helfende'!O19)</f>
        <v/>
      </c>
      <c r="AJ15" s="218" t="str">
        <f>IF('4 Helfende'!P19="","",'4 Helfende'!P19)</f>
        <v/>
      </c>
      <c r="AK15" s="218" t="str">
        <f>IF('4 Helfende'!Q19="","",'4 Helfende'!Q19)</f>
        <v/>
      </c>
      <c r="AL15" s="219" t="str">
        <f>IF('4 Helfende'!R19="","",'4 Helfende'!R19)</f>
        <v/>
      </c>
      <c r="AM15" s="220" t="str">
        <f>IF('4 Helfende'!S19="","",'4 Helfende'!S19)</f>
        <v/>
      </c>
      <c r="AN15" s="221" t="str">
        <f>IF('4 Helfende'!T19="","",'4 Helfende'!T19)</f>
        <v/>
      </c>
      <c r="AO15" s="262" t="str">
        <f>IF('4 Helfende'!U19="","",'4 Helfende'!U19)</f>
        <v/>
      </c>
      <c r="AP15" s="222" t="str">
        <f>IF('5 Rahmenprogramm + Verpflegung'!D20="","",'5 Rahmenprogramm + Verpflegung'!D20)</f>
        <v/>
      </c>
      <c r="AQ15" s="223" t="str">
        <f>IF('5 Rahmenprogramm + Verpflegung'!E20="","",'5 Rahmenprogramm + Verpflegung'!E20)</f>
        <v/>
      </c>
      <c r="AR15" s="224" t="str">
        <f>IF('5 Rahmenprogramm + Verpflegung'!F20="","",'5 Rahmenprogramm + Verpflegung'!F20)</f>
        <v/>
      </c>
      <c r="AS15" s="225" t="str">
        <f>IF('5 Rahmenprogramm + Verpflegung'!G20="","",'5 Rahmenprogramm + Verpflegung'!G20)</f>
        <v/>
      </c>
      <c r="AT15" s="226" t="str">
        <f>IF('5 Rahmenprogramm + Verpflegung'!H20="","",'5 Rahmenprogramm + Verpflegung'!H20)</f>
        <v/>
      </c>
      <c r="AU15" s="227" t="str">
        <f>IF('5 Rahmenprogramm + Verpflegung'!I20="","",'5 Rahmenprogramm + Verpflegung'!I20)</f>
        <v/>
      </c>
      <c r="AV15" s="227" t="str">
        <f>IF('5 Rahmenprogramm + Verpflegung'!J20="","",'5 Rahmenprogramm + Verpflegung'!J20)</f>
        <v/>
      </c>
      <c r="AW15" s="227" t="str">
        <f>IF('5 Rahmenprogramm + Verpflegung'!K20="","",'5 Rahmenprogramm + Verpflegung'!K20)</f>
        <v/>
      </c>
      <c r="AX15" s="227" t="str">
        <f>IF('5 Rahmenprogramm + Verpflegung'!L20="","",'5 Rahmenprogramm + Verpflegung'!L20)</f>
        <v/>
      </c>
      <c r="AY15" s="227" t="str">
        <f>IF('5 Rahmenprogramm + Verpflegung'!M20="","",'5 Rahmenprogramm + Verpflegung'!M20)</f>
        <v/>
      </c>
      <c r="AZ15" s="227" t="str">
        <f>IF('5 Rahmenprogramm + Verpflegung'!N20="","",'5 Rahmenprogramm + Verpflegung'!N20)</f>
        <v/>
      </c>
      <c r="BA15" s="228" t="str">
        <f>IF('5 Rahmenprogramm + Verpflegung'!O20="","",'5 Rahmenprogramm + Verpflegung'!O20)</f>
        <v/>
      </c>
      <c r="BB15" s="229" t="str">
        <f>IF('5 Rahmenprogramm + Verpflegung'!P20="","",'5 Rahmenprogramm + Verpflegung'!P20)</f>
        <v/>
      </c>
      <c r="BC15" s="230" t="str">
        <f>IF('5 Rahmenprogramm + Verpflegung'!Q20="","",'5 Rahmenprogramm + Verpflegung'!Q20)</f>
        <v/>
      </c>
      <c r="BD15" s="230" t="str">
        <f>IF('5 Rahmenprogramm + Verpflegung'!R20="","",'5 Rahmenprogramm + Verpflegung'!R20)</f>
        <v/>
      </c>
      <c r="BE15" s="230" t="str">
        <f>IF('5 Rahmenprogramm + Verpflegung'!S20="","",'5 Rahmenprogramm + Verpflegung'!S20)</f>
        <v/>
      </c>
      <c r="BF15" s="230" t="str">
        <f>IF('5 Rahmenprogramm + Verpflegung'!T20="","",'5 Rahmenprogramm + Verpflegung'!T20)</f>
        <v/>
      </c>
      <c r="BG15" s="230" t="str">
        <f>IF('5 Rahmenprogramm + Verpflegung'!U20="","",'5 Rahmenprogramm + Verpflegung'!U20)</f>
        <v/>
      </c>
      <c r="BH15" s="231" t="str">
        <f>IF('5 Rahmenprogramm + Verpflegung'!V20="","",'5 Rahmenprogramm + Verpflegung'!V20)</f>
        <v/>
      </c>
      <c r="BI15" s="232" t="str">
        <f>IF('5 Rahmenprogramm + Verpflegung'!W20="","",'5 Rahmenprogramm + Verpflegung'!W20)</f>
        <v/>
      </c>
      <c r="BJ15" s="233" t="str">
        <f>IF('5 Rahmenprogramm + Verpflegung'!X20="","",'5 Rahmenprogramm + Verpflegung'!X20)</f>
        <v/>
      </c>
      <c r="BK15" s="260" t="str">
        <f>IF('5 Rahmenprogramm + Verpflegung'!Y20="","",'5 Rahmenprogramm + Verpflegung'!Y20)</f>
        <v/>
      </c>
      <c r="BL15" s="234">
        <f>IF('6 Teilnahmegebühren gesamt'!C31="","",'6 Teilnahmegebühren gesamt'!C31)</f>
        <v>0</v>
      </c>
      <c r="BM15" s="234">
        <f>IF('6 Teilnahmegebühren gesamt'!D31="","",'6 Teilnahmegebühren gesamt'!D31)</f>
        <v>0</v>
      </c>
      <c r="BN15" s="234">
        <f>IF('6 Teilnahmegebühren gesamt'!E31="","",'6 Teilnahmegebühren gesamt'!E31)</f>
        <v>0</v>
      </c>
      <c r="BO15" s="234">
        <f>IF('6 Teilnahmegebühren gesamt'!F31="","",'6 Teilnahmegebühren gesamt'!F31)</f>
        <v>0</v>
      </c>
      <c r="BP15" s="197" t="str">
        <f>IF('1 Vereinsdaten'!$B$12="","",'1 Vereinsdaten'!$B$12)</f>
        <v/>
      </c>
    </row>
    <row r="16" spans="1:68" x14ac:dyDescent="0.25">
      <c r="A16" s="265"/>
      <c r="B16" s="269"/>
      <c r="C16" s="267" t="str">
        <f>IF('2 Teilnehmende'!B19="","",'1 Vereinsdaten'!$B$5)</f>
        <v/>
      </c>
      <c r="D16" s="198" t="str">
        <f>IF('2 Teilnehmende'!B19="","",'2 Teilnehmende'!B19)</f>
        <v/>
      </c>
      <c r="E16" s="198" t="str">
        <f>IF('2 Teilnehmende'!C19="","",'2 Teilnehmende'!C19)</f>
        <v/>
      </c>
      <c r="F16" s="239" t="str">
        <f>IF('2 Teilnehmende'!D19="","",'2 Teilnehmende'!D19)</f>
        <v/>
      </c>
      <c r="G16" s="235" t="str">
        <f>'2 Teilnehmende'!E19</f>
        <v/>
      </c>
      <c r="H16" s="236" t="str">
        <f ca="1">'2 Teilnehmende'!F19</f>
        <v/>
      </c>
      <c r="I16" s="237" t="str">
        <f>'2 Teilnehmende'!G19</f>
        <v/>
      </c>
      <c r="J16" s="199" t="str">
        <f>IF('3 Wettbewerbe'!D20="","",'3 Wettbewerbe'!D20)</f>
        <v/>
      </c>
      <c r="K16" s="200" t="str">
        <f>IF('3 Wettbewerbe'!E20="","",'3 Wettbewerbe'!E20)</f>
        <v/>
      </c>
      <c r="L16" s="200" t="str">
        <f>IF('3 Wettbewerbe'!F20="","",'3 Wettbewerbe'!F20)</f>
        <v/>
      </c>
      <c r="M16" s="201" t="str">
        <f>IF('3 Wettbewerbe'!G20="","",'3 Wettbewerbe'!G20)</f>
        <v/>
      </c>
      <c r="N16" s="202" t="str">
        <f>IF('3 Wettbewerbe'!H20="","",'3 Wettbewerbe'!H20)</f>
        <v/>
      </c>
      <c r="O16" s="203" t="str">
        <f>IF('3 Wettbewerbe'!I20="","",'3 Wettbewerbe'!I20)</f>
        <v/>
      </c>
      <c r="P16" s="203" t="str">
        <f>IF('3 Wettbewerbe'!J20="","",'3 Wettbewerbe'!J20)</f>
        <v/>
      </c>
      <c r="Q16" s="203" t="str">
        <f>IF('3 Wettbewerbe'!K20="","",'3 Wettbewerbe'!K20)</f>
        <v/>
      </c>
      <c r="R16" s="203" t="str">
        <f>IF('3 Wettbewerbe'!L20="","",'3 Wettbewerbe'!L20)</f>
        <v/>
      </c>
      <c r="S16" s="204" t="str">
        <f>IF('3 Wettbewerbe'!M20="","",'3 Wettbewerbe'!M20)</f>
        <v/>
      </c>
      <c r="T16" s="205" t="str">
        <f>IF('3 Wettbewerbe'!N20="","",'3 Wettbewerbe'!N20)</f>
        <v/>
      </c>
      <c r="U16" s="206" t="str">
        <f>IF('3 Wettbewerbe'!O20="","",'3 Wettbewerbe'!O20)</f>
        <v/>
      </c>
      <c r="V16" s="207" t="str">
        <f>IF('3 Wettbewerbe'!P20="","",'3 Wettbewerbe'!P20)</f>
        <v/>
      </c>
      <c r="W16" s="263" t="str">
        <f>IF('3 Wettbewerbe'!R20="","",'3 Wettbewerbe'!R20)</f>
        <v/>
      </c>
      <c r="X16" s="208" t="str">
        <f>IF('4 Helfende'!D20="","",'4 Helfende'!D20)</f>
        <v/>
      </c>
      <c r="Y16" s="209" t="str">
        <f>IF('4 Helfende'!E20="","",'4 Helfende'!E20)</f>
        <v/>
      </c>
      <c r="Z16" s="209" t="str">
        <f>IF('4 Helfende'!F20="","",'4 Helfende'!F20)</f>
        <v/>
      </c>
      <c r="AA16" s="210" t="str">
        <f>IF('4 Helfende'!G20="","",'4 Helfende'!G20)</f>
        <v/>
      </c>
      <c r="AB16" s="211" t="str">
        <f>IF('4 Helfende'!H20="","",'4 Helfende'!H20)</f>
        <v/>
      </c>
      <c r="AC16" s="212" t="str">
        <f>IF('4 Helfende'!I20="","",'4 Helfende'!I20)</f>
        <v/>
      </c>
      <c r="AD16" s="213" t="str">
        <f>IF('4 Helfende'!J20="","",'4 Helfende'!J20)</f>
        <v/>
      </c>
      <c r="AE16" s="214" t="str">
        <f>IF('4 Helfende'!K20="","",'4 Helfende'!K20)</f>
        <v/>
      </c>
      <c r="AF16" s="214" t="str">
        <f>IF('4 Helfende'!L20="","",'4 Helfende'!L20)</f>
        <v/>
      </c>
      <c r="AG16" s="215" t="str">
        <f>IF('4 Helfende'!M20="","",'4 Helfende'!M20)</f>
        <v/>
      </c>
      <c r="AH16" s="216" t="str">
        <f>IF('4 Helfende'!N20="","",'4 Helfende'!N20)</f>
        <v/>
      </c>
      <c r="AI16" s="217" t="str">
        <f>IF('4 Helfende'!O20="","",'4 Helfende'!O20)</f>
        <v/>
      </c>
      <c r="AJ16" s="218" t="str">
        <f>IF('4 Helfende'!P20="","",'4 Helfende'!P20)</f>
        <v/>
      </c>
      <c r="AK16" s="218" t="str">
        <f>IF('4 Helfende'!Q20="","",'4 Helfende'!Q20)</f>
        <v/>
      </c>
      <c r="AL16" s="219" t="str">
        <f>IF('4 Helfende'!R20="","",'4 Helfende'!R20)</f>
        <v/>
      </c>
      <c r="AM16" s="220" t="str">
        <f>IF('4 Helfende'!S20="","",'4 Helfende'!S20)</f>
        <v/>
      </c>
      <c r="AN16" s="221" t="str">
        <f>IF('4 Helfende'!T20="","",'4 Helfende'!T20)</f>
        <v/>
      </c>
      <c r="AO16" s="262" t="str">
        <f>IF('4 Helfende'!U20="","",'4 Helfende'!U20)</f>
        <v/>
      </c>
      <c r="AP16" s="222" t="str">
        <f>IF('5 Rahmenprogramm + Verpflegung'!D21="","",'5 Rahmenprogramm + Verpflegung'!D21)</f>
        <v/>
      </c>
      <c r="AQ16" s="223" t="str">
        <f>IF('5 Rahmenprogramm + Verpflegung'!E21="","",'5 Rahmenprogramm + Verpflegung'!E21)</f>
        <v/>
      </c>
      <c r="AR16" s="224" t="str">
        <f>IF('5 Rahmenprogramm + Verpflegung'!F21="","",'5 Rahmenprogramm + Verpflegung'!F21)</f>
        <v/>
      </c>
      <c r="AS16" s="225" t="str">
        <f>IF('5 Rahmenprogramm + Verpflegung'!G21="","",'5 Rahmenprogramm + Verpflegung'!G21)</f>
        <v/>
      </c>
      <c r="AT16" s="226" t="str">
        <f>IF('5 Rahmenprogramm + Verpflegung'!H21="","",'5 Rahmenprogramm + Verpflegung'!H21)</f>
        <v/>
      </c>
      <c r="AU16" s="227" t="str">
        <f>IF('5 Rahmenprogramm + Verpflegung'!I21="","",'5 Rahmenprogramm + Verpflegung'!I21)</f>
        <v/>
      </c>
      <c r="AV16" s="227" t="str">
        <f>IF('5 Rahmenprogramm + Verpflegung'!J21="","",'5 Rahmenprogramm + Verpflegung'!J21)</f>
        <v/>
      </c>
      <c r="AW16" s="227" t="str">
        <f>IF('5 Rahmenprogramm + Verpflegung'!K21="","",'5 Rahmenprogramm + Verpflegung'!K21)</f>
        <v/>
      </c>
      <c r="AX16" s="227" t="str">
        <f>IF('5 Rahmenprogramm + Verpflegung'!L21="","",'5 Rahmenprogramm + Verpflegung'!L21)</f>
        <v/>
      </c>
      <c r="AY16" s="227" t="str">
        <f>IF('5 Rahmenprogramm + Verpflegung'!M21="","",'5 Rahmenprogramm + Verpflegung'!M21)</f>
        <v/>
      </c>
      <c r="AZ16" s="227" t="str">
        <f>IF('5 Rahmenprogramm + Verpflegung'!N21="","",'5 Rahmenprogramm + Verpflegung'!N21)</f>
        <v/>
      </c>
      <c r="BA16" s="228" t="str">
        <f>IF('5 Rahmenprogramm + Verpflegung'!O21="","",'5 Rahmenprogramm + Verpflegung'!O21)</f>
        <v/>
      </c>
      <c r="BB16" s="229" t="str">
        <f>IF('5 Rahmenprogramm + Verpflegung'!P21="","",'5 Rahmenprogramm + Verpflegung'!P21)</f>
        <v/>
      </c>
      <c r="BC16" s="230" t="str">
        <f>IF('5 Rahmenprogramm + Verpflegung'!Q21="","",'5 Rahmenprogramm + Verpflegung'!Q21)</f>
        <v/>
      </c>
      <c r="BD16" s="230" t="str">
        <f>IF('5 Rahmenprogramm + Verpflegung'!R21="","",'5 Rahmenprogramm + Verpflegung'!R21)</f>
        <v/>
      </c>
      <c r="BE16" s="230" t="str">
        <f>IF('5 Rahmenprogramm + Verpflegung'!S21="","",'5 Rahmenprogramm + Verpflegung'!S21)</f>
        <v/>
      </c>
      <c r="BF16" s="230" t="str">
        <f>IF('5 Rahmenprogramm + Verpflegung'!T21="","",'5 Rahmenprogramm + Verpflegung'!T21)</f>
        <v/>
      </c>
      <c r="BG16" s="230" t="str">
        <f>IF('5 Rahmenprogramm + Verpflegung'!U21="","",'5 Rahmenprogramm + Verpflegung'!U21)</f>
        <v/>
      </c>
      <c r="BH16" s="231" t="str">
        <f>IF('5 Rahmenprogramm + Verpflegung'!V21="","",'5 Rahmenprogramm + Verpflegung'!V21)</f>
        <v/>
      </c>
      <c r="BI16" s="232" t="str">
        <f>IF('5 Rahmenprogramm + Verpflegung'!W21="","",'5 Rahmenprogramm + Verpflegung'!W21)</f>
        <v/>
      </c>
      <c r="BJ16" s="233" t="str">
        <f>IF('5 Rahmenprogramm + Verpflegung'!X21="","",'5 Rahmenprogramm + Verpflegung'!X21)</f>
        <v/>
      </c>
      <c r="BK16" s="260" t="str">
        <f>IF('5 Rahmenprogramm + Verpflegung'!Y21="","",'5 Rahmenprogramm + Verpflegung'!Y21)</f>
        <v/>
      </c>
      <c r="BL16" s="234">
        <f>IF('6 Teilnahmegebühren gesamt'!C32="","",'6 Teilnahmegebühren gesamt'!C32)</f>
        <v>0</v>
      </c>
      <c r="BM16" s="234">
        <f>IF('6 Teilnahmegebühren gesamt'!D32="","",'6 Teilnahmegebühren gesamt'!D32)</f>
        <v>0</v>
      </c>
      <c r="BN16" s="234">
        <f>IF('6 Teilnahmegebühren gesamt'!E32="","",'6 Teilnahmegebühren gesamt'!E32)</f>
        <v>0</v>
      </c>
      <c r="BO16" s="234">
        <f>IF('6 Teilnahmegebühren gesamt'!F32="","",'6 Teilnahmegebühren gesamt'!F32)</f>
        <v>0</v>
      </c>
      <c r="BP16" s="197" t="str">
        <f>IF('1 Vereinsdaten'!$B$12="","",'1 Vereinsdaten'!$B$12)</f>
        <v/>
      </c>
    </row>
    <row r="17" spans="1:68" x14ac:dyDescent="0.25">
      <c r="A17" s="265"/>
      <c r="B17" s="269"/>
      <c r="C17" s="267" t="str">
        <f>IF('2 Teilnehmende'!B20="","",'1 Vereinsdaten'!$B$5)</f>
        <v/>
      </c>
      <c r="D17" s="198" t="str">
        <f>IF('2 Teilnehmende'!B20="","",'2 Teilnehmende'!B20)</f>
        <v/>
      </c>
      <c r="E17" s="198" t="str">
        <f>IF('2 Teilnehmende'!C20="","",'2 Teilnehmende'!C20)</f>
        <v/>
      </c>
      <c r="F17" s="239" t="str">
        <f>IF('2 Teilnehmende'!D20="","",'2 Teilnehmende'!D20)</f>
        <v/>
      </c>
      <c r="G17" s="235" t="str">
        <f>'2 Teilnehmende'!E20</f>
        <v/>
      </c>
      <c r="H17" s="236" t="str">
        <f ca="1">'2 Teilnehmende'!F20</f>
        <v/>
      </c>
      <c r="I17" s="237" t="str">
        <f>'2 Teilnehmende'!G20</f>
        <v/>
      </c>
      <c r="J17" s="199" t="str">
        <f>IF('3 Wettbewerbe'!D21="","",'3 Wettbewerbe'!D21)</f>
        <v/>
      </c>
      <c r="K17" s="200" t="str">
        <f>IF('3 Wettbewerbe'!E21="","",'3 Wettbewerbe'!E21)</f>
        <v/>
      </c>
      <c r="L17" s="200" t="str">
        <f>IF('3 Wettbewerbe'!F21="","",'3 Wettbewerbe'!F21)</f>
        <v/>
      </c>
      <c r="M17" s="201" t="str">
        <f>IF('3 Wettbewerbe'!G21="","",'3 Wettbewerbe'!G21)</f>
        <v/>
      </c>
      <c r="N17" s="202" t="str">
        <f>IF('3 Wettbewerbe'!H21="","",'3 Wettbewerbe'!H21)</f>
        <v/>
      </c>
      <c r="O17" s="203" t="str">
        <f>IF('3 Wettbewerbe'!I21="","",'3 Wettbewerbe'!I21)</f>
        <v/>
      </c>
      <c r="P17" s="203" t="str">
        <f>IF('3 Wettbewerbe'!J21="","",'3 Wettbewerbe'!J21)</f>
        <v/>
      </c>
      <c r="Q17" s="203" t="str">
        <f>IF('3 Wettbewerbe'!K21="","",'3 Wettbewerbe'!K21)</f>
        <v/>
      </c>
      <c r="R17" s="203" t="str">
        <f>IF('3 Wettbewerbe'!L21="","",'3 Wettbewerbe'!L21)</f>
        <v/>
      </c>
      <c r="S17" s="204" t="str">
        <f>IF('3 Wettbewerbe'!M21="","",'3 Wettbewerbe'!M21)</f>
        <v/>
      </c>
      <c r="T17" s="205" t="str">
        <f>IF('3 Wettbewerbe'!N21="","",'3 Wettbewerbe'!N21)</f>
        <v/>
      </c>
      <c r="U17" s="206" t="str">
        <f>IF('3 Wettbewerbe'!O21="","",'3 Wettbewerbe'!O21)</f>
        <v/>
      </c>
      <c r="V17" s="207" t="str">
        <f>IF('3 Wettbewerbe'!P21="","",'3 Wettbewerbe'!P21)</f>
        <v/>
      </c>
      <c r="W17" s="263" t="str">
        <f>IF('3 Wettbewerbe'!R21="","",'3 Wettbewerbe'!R21)</f>
        <v/>
      </c>
      <c r="X17" s="208" t="str">
        <f>IF('4 Helfende'!D21="","",'4 Helfende'!D21)</f>
        <v/>
      </c>
      <c r="Y17" s="209" t="str">
        <f>IF('4 Helfende'!E21="","",'4 Helfende'!E21)</f>
        <v/>
      </c>
      <c r="Z17" s="209" t="str">
        <f>IF('4 Helfende'!F21="","",'4 Helfende'!F21)</f>
        <v/>
      </c>
      <c r="AA17" s="210" t="str">
        <f>IF('4 Helfende'!G21="","",'4 Helfende'!G21)</f>
        <v/>
      </c>
      <c r="AB17" s="211" t="str">
        <f>IF('4 Helfende'!H21="","",'4 Helfende'!H21)</f>
        <v/>
      </c>
      <c r="AC17" s="212" t="str">
        <f>IF('4 Helfende'!I21="","",'4 Helfende'!I21)</f>
        <v/>
      </c>
      <c r="AD17" s="213" t="str">
        <f>IF('4 Helfende'!J21="","",'4 Helfende'!J21)</f>
        <v/>
      </c>
      <c r="AE17" s="214" t="str">
        <f>IF('4 Helfende'!K21="","",'4 Helfende'!K21)</f>
        <v/>
      </c>
      <c r="AF17" s="214" t="str">
        <f>IF('4 Helfende'!L21="","",'4 Helfende'!L21)</f>
        <v/>
      </c>
      <c r="AG17" s="215" t="str">
        <f>IF('4 Helfende'!M21="","",'4 Helfende'!M21)</f>
        <v/>
      </c>
      <c r="AH17" s="216" t="str">
        <f>IF('4 Helfende'!N21="","",'4 Helfende'!N21)</f>
        <v/>
      </c>
      <c r="AI17" s="217" t="str">
        <f>IF('4 Helfende'!O21="","",'4 Helfende'!O21)</f>
        <v/>
      </c>
      <c r="AJ17" s="218" t="str">
        <f>IF('4 Helfende'!P21="","",'4 Helfende'!P21)</f>
        <v/>
      </c>
      <c r="AK17" s="218" t="str">
        <f>IF('4 Helfende'!Q21="","",'4 Helfende'!Q21)</f>
        <v/>
      </c>
      <c r="AL17" s="219" t="str">
        <f>IF('4 Helfende'!R21="","",'4 Helfende'!R21)</f>
        <v/>
      </c>
      <c r="AM17" s="220" t="str">
        <f>IF('4 Helfende'!S21="","",'4 Helfende'!S21)</f>
        <v/>
      </c>
      <c r="AN17" s="221" t="str">
        <f>IF('4 Helfende'!T21="","",'4 Helfende'!T21)</f>
        <v/>
      </c>
      <c r="AO17" s="262" t="str">
        <f>IF('4 Helfende'!U21="","",'4 Helfende'!U21)</f>
        <v/>
      </c>
      <c r="AP17" s="222" t="str">
        <f>IF('5 Rahmenprogramm + Verpflegung'!D22="","",'5 Rahmenprogramm + Verpflegung'!D22)</f>
        <v/>
      </c>
      <c r="AQ17" s="223" t="str">
        <f>IF('5 Rahmenprogramm + Verpflegung'!E22="","",'5 Rahmenprogramm + Verpflegung'!E22)</f>
        <v/>
      </c>
      <c r="AR17" s="224" t="str">
        <f>IF('5 Rahmenprogramm + Verpflegung'!F22="","",'5 Rahmenprogramm + Verpflegung'!F22)</f>
        <v/>
      </c>
      <c r="AS17" s="225" t="str">
        <f>IF('5 Rahmenprogramm + Verpflegung'!G22="","",'5 Rahmenprogramm + Verpflegung'!G22)</f>
        <v/>
      </c>
      <c r="AT17" s="226" t="str">
        <f>IF('5 Rahmenprogramm + Verpflegung'!H22="","",'5 Rahmenprogramm + Verpflegung'!H22)</f>
        <v/>
      </c>
      <c r="AU17" s="227" t="str">
        <f>IF('5 Rahmenprogramm + Verpflegung'!I22="","",'5 Rahmenprogramm + Verpflegung'!I22)</f>
        <v/>
      </c>
      <c r="AV17" s="227" t="str">
        <f>IF('5 Rahmenprogramm + Verpflegung'!J22="","",'5 Rahmenprogramm + Verpflegung'!J22)</f>
        <v/>
      </c>
      <c r="AW17" s="227" t="str">
        <f>IF('5 Rahmenprogramm + Verpflegung'!K22="","",'5 Rahmenprogramm + Verpflegung'!K22)</f>
        <v/>
      </c>
      <c r="AX17" s="227" t="str">
        <f>IF('5 Rahmenprogramm + Verpflegung'!L22="","",'5 Rahmenprogramm + Verpflegung'!L22)</f>
        <v/>
      </c>
      <c r="AY17" s="227" t="str">
        <f>IF('5 Rahmenprogramm + Verpflegung'!M22="","",'5 Rahmenprogramm + Verpflegung'!M22)</f>
        <v/>
      </c>
      <c r="AZ17" s="227" t="str">
        <f>IF('5 Rahmenprogramm + Verpflegung'!N22="","",'5 Rahmenprogramm + Verpflegung'!N22)</f>
        <v/>
      </c>
      <c r="BA17" s="228" t="str">
        <f>IF('5 Rahmenprogramm + Verpflegung'!O22="","",'5 Rahmenprogramm + Verpflegung'!O22)</f>
        <v/>
      </c>
      <c r="BB17" s="229" t="str">
        <f>IF('5 Rahmenprogramm + Verpflegung'!P22="","",'5 Rahmenprogramm + Verpflegung'!P22)</f>
        <v/>
      </c>
      <c r="BC17" s="230" t="str">
        <f>IF('5 Rahmenprogramm + Verpflegung'!Q22="","",'5 Rahmenprogramm + Verpflegung'!Q22)</f>
        <v/>
      </c>
      <c r="BD17" s="230" t="str">
        <f>IF('5 Rahmenprogramm + Verpflegung'!R22="","",'5 Rahmenprogramm + Verpflegung'!R22)</f>
        <v/>
      </c>
      <c r="BE17" s="230" t="str">
        <f>IF('5 Rahmenprogramm + Verpflegung'!S22="","",'5 Rahmenprogramm + Verpflegung'!S22)</f>
        <v/>
      </c>
      <c r="BF17" s="230" t="str">
        <f>IF('5 Rahmenprogramm + Verpflegung'!T22="","",'5 Rahmenprogramm + Verpflegung'!T22)</f>
        <v/>
      </c>
      <c r="BG17" s="230" t="str">
        <f>IF('5 Rahmenprogramm + Verpflegung'!U22="","",'5 Rahmenprogramm + Verpflegung'!U22)</f>
        <v/>
      </c>
      <c r="BH17" s="231" t="str">
        <f>IF('5 Rahmenprogramm + Verpflegung'!V22="","",'5 Rahmenprogramm + Verpflegung'!V22)</f>
        <v/>
      </c>
      <c r="BI17" s="232" t="str">
        <f>IF('5 Rahmenprogramm + Verpflegung'!W22="","",'5 Rahmenprogramm + Verpflegung'!W22)</f>
        <v/>
      </c>
      <c r="BJ17" s="233" t="str">
        <f>IF('5 Rahmenprogramm + Verpflegung'!X22="","",'5 Rahmenprogramm + Verpflegung'!X22)</f>
        <v/>
      </c>
      <c r="BK17" s="260" t="str">
        <f>IF('5 Rahmenprogramm + Verpflegung'!Y22="","",'5 Rahmenprogramm + Verpflegung'!Y22)</f>
        <v/>
      </c>
      <c r="BL17" s="234">
        <f>IF('6 Teilnahmegebühren gesamt'!C33="","",'6 Teilnahmegebühren gesamt'!C33)</f>
        <v>0</v>
      </c>
      <c r="BM17" s="234">
        <f>IF('6 Teilnahmegebühren gesamt'!D33="","",'6 Teilnahmegebühren gesamt'!D33)</f>
        <v>0</v>
      </c>
      <c r="BN17" s="234">
        <f>IF('6 Teilnahmegebühren gesamt'!E33="","",'6 Teilnahmegebühren gesamt'!E33)</f>
        <v>0</v>
      </c>
      <c r="BO17" s="234">
        <f>IF('6 Teilnahmegebühren gesamt'!F33="","",'6 Teilnahmegebühren gesamt'!F33)</f>
        <v>0</v>
      </c>
      <c r="BP17" s="197" t="str">
        <f>IF('1 Vereinsdaten'!$B$12="","",'1 Vereinsdaten'!$B$12)</f>
        <v/>
      </c>
    </row>
    <row r="18" spans="1:68" x14ac:dyDescent="0.25">
      <c r="A18" s="265"/>
      <c r="B18" s="269"/>
      <c r="C18" s="267" t="str">
        <f>IF('2 Teilnehmende'!B21="","",'1 Vereinsdaten'!$B$5)</f>
        <v/>
      </c>
      <c r="D18" s="198" t="str">
        <f>IF('2 Teilnehmende'!B21="","",'2 Teilnehmende'!B21)</f>
        <v/>
      </c>
      <c r="E18" s="198" t="str">
        <f>IF('2 Teilnehmende'!C21="","",'2 Teilnehmende'!C21)</f>
        <v/>
      </c>
      <c r="F18" s="239" t="str">
        <f>IF('2 Teilnehmende'!D21="","",'2 Teilnehmende'!D21)</f>
        <v/>
      </c>
      <c r="G18" s="235" t="str">
        <f>'2 Teilnehmende'!E21</f>
        <v/>
      </c>
      <c r="H18" s="236" t="str">
        <f ca="1">'2 Teilnehmende'!F21</f>
        <v/>
      </c>
      <c r="I18" s="237" t="str">
        <f>'2 Teilnehmende'!G21</f>
        <v/>
      </c>
      <c r="J18" s="199" t="str">
        <f>IF('3 Wettbewerbe'!D22="","",'3 Wettbewerbe'!D22)</f>
        <v/>
      </c>
      <c r="K18" s="200" t="str">
        <f>IF('3 Wettbewerbe'!E22="","",'3 Wettbewerbe'!E22)</f>
        <v/>
      </c>
      <c r="L18" s="200" t="str">
        <f>IF('3 Wettbewerbe'!F22="","",'3 Wettbewerbe'!F22)</f>
        <v/>
      </c>
      <c r="M18" s="201" t="str">
        <f>IF('3 Wettbewerbe'!G22="","",'3 Wettbewerbe'!G22)</f>
        <v/>
      </c>
      <c r="N18" s="202" t="str">
        <f>IF('3 Wettbewerbe'!H22="","",'3 Wettbewerbe'!H22)</f>
        <v/>
      </c>
      <c r="O18" s="203" t="str">
        <f>IF('3 Wettbewerbe'!I22="","",'3 Wettbewerbe'!I22)</f>
        <v/>
      </c>
      <c r="P18" s="203" t="str">
        <f>IF('3 Wettbewerbe'!J22="","",'3 Wettbewerbe'!J22)</f>
        <v/>
      </c>
      <c r="Q18" s="203" t="str">
        <f>IF('3 Wettbewerbe'!K22="","",'3 Wettbewerbe'!K22)</f>
        <v/>
      </c>
      <c r="R18" s="203" t="str">
        <f>IF('3 Wettbewerbe'!L22="","",'3 Wettbewerbe'!L22)</f>
        <v/>
      </c>
      <c r="S18" s="204" t="str">
        <f>IF('3 Wettbewerbe'!M22="","",'3 Wettbewerbe'!M22)</f>
        <v/>
      </c>
      <c r="T18" s="205" t="str">
        <f>IF('3 Wettbewerbe'!N22="","",'3 Wettbewerbe'!N22)</f>
        <v/>
      </c>
      <c r="U18" s="206" t="str">
        <f>IF('3 Wettbewerbe'!O22="","",'3 Wettbewerbe'!O22)</f>
        <v/>
      </c>
      <c r="V18" s="207" t="str">
        <f>IF('3 Wettbewerbe'!P22="","",'3 Wettbewerbe'!P22)</f>
        <v/>
      </c>
      <c r="W18" s="263" t="str">
        <f>IF('3 Wettbewerbe'!R22="","",'3 Wettbewerbe'!R22)</f>
        <v/>
      </c>
      <c r="X18" s="208" t="str">
        <f>IF('4 Helfende'!D22="","",'4 Helfende'!D22)</f>
        <v/>
      </c>
      <c r="Y18" s="209" t="str">
        <f>IF('4 Helfende'!E22="","",'4 Helfende'!E22)</f>
        <v/>
      </c>
      <c r="Z18" s="209" t="str">
        <f>IF('4 Helfende'!F22="","",'4 Helfende'!F22)</f>
        <v/>
      </c>
      <c r="AA18" s="210" t="str">
        <f>IF('4 Helfende'!G22="","",'4 Helfende'!G22)</f>
        <v/>
      </c>
      <c r="AB18" s="211" t="str">
        <f>IF('4 Helfende'!H22="","",'4 Helfende'!H22)</f>
        <v/>
      </c>
      <c r="AC18" s="212" t="str">
        <f>IF('4 Helfende'!I22="","",'4 Helfende'!I22)</f>
        <v/>
      </c>
      <c r="AD18" s="213" t="str">
        <f>IF('4 Helfende'!J22="","",'4 Helfende'!J22)</f>
        <v/>
      </c>
      <c r="AE18" s="214" t="str">
        <f>IF('4 Helfende'!K22="","",'4 Helfende'!K22)</f>
        <v/>
      </c>
      <c r="AF18" s="214" t="str">
        <f>IF('4 Helfende'!L22="","",'4 Helfende'!L22)</f>
        <v/>
      </c>
      <c r="AG18" s="215" t="str">
        <f>IF('4 Helfende'!M22="","",'4 Helfende'!M22)</f>
        <v/>
      </c>
      <c r="AH18" s="216" t="str">
        <f>IF('4 Helfende'!N22="","",'4 Helfende'!N22)</f>
        <v/>
      </c>
      <c r="AI18" s="217" t="str">
        <f>IF('4 Helfende'!O22="","",'4 Helfende'!O22)</f>
        <v/>
      </c>
      <c r="AJ18" s="218" t="str">
        <f>IF('4 Helfende'!P22="","",'4 Helfende'!P22)</f>
        <v/>
      </c>
      <c r="AK18" s="218" t="str">
        <f>IF('4 Helfende'!Q22="","",'4 Helfende'!Q22)</f>
        <v/>
      </c>
      <c r="AL18" s="219" t="str">
        <f>IF('4 Helfende'!R22="","",'4 Helfende'!R22)</f>
        <v/>
      </c>
      <c r="AM18" s="220" t="str">
        <f>IF('4 Helfende'!S22="","",'4 Helfende'!S22)</f>
        <v/>
      </c>
      <c r="AN18" s="221" t="str">
        <f>IF('4 Helfende'!T22="","",'4 Helfende'!T22)</f>
        <v/>
      </c>
      <c r="AO18" s="262" t="str">
        <f>IF('4 Helfende'!U22="","",'4 Helfende'!U22)</f>
        <v/>
      </c>
      <c r="AP18" s="222" t="str">
        <f>IF('5 Rahmenprogramm + Verpflegung'!D23="","",'5 Rahmenprogramm + Verpflegung'!D23)</f>
        <v/>
      </c>
      <c r="AQ18" s="223" t="str">
        <f>IF('5 Rahmenprogramm + Verpflegung'!E23="","",'5 Rahmenprogramm + Verpflegung'!E23)</f>
        <v/>
      </c>
      <c r="AR18" s="224" t="str">
        <f>IF('5 Rahmenprogramm + Verpflegung'!F23="","",'5 Rahmenprogramm + Verpflegung'!F23)</f>
        <v/>
      </c>
      <c r="AS18" s="225" t="str">
        <f>IF('5 Rahmenprogramm + Verpflegung'!G23="","",'5 Rahmenprogramm + Verpflegung'!G23)</f>
        <v/>
      </c>
      <c r="AT18" s="226" t="str">
        <f>IF('5 Rahmenprogramm + Verpflegung'!H23="","",'5 Rahmenprogramm + Verpflegung'!H23)</f>
        <v/>
      </c>
      <c r="AU18" s="227" t="str">
        <f>IF('5 Rahmenprogramm + Verpflegung'!I23="","",'5 Rahmenprogramm + Verpflegung'!I23)</f>
        <v/>
      </c>
      <c r="AV18" s="227" t="str">
        <f>IF('5 Rahmenprogramm + Verpflegung'!J23="","",'5 Rahmenprogramm + Verpflegung'!J23)</f>
        <v/>
      </c>
      <c r="AW18" s="227" t="str">
        <f>IF('5 Rahmenprogramm + Verpflegung'!K23="","",'5 Rahmenprogramm + Verpflegung'!K23)</f>
        <v/>
      </c>
      <c r="AX18" s="227" t="str">
        <f>IF('5 Rahmenprogramm + Verpflegung'!L23="","",'5 Rahmenprogramm + Verpflegung'!L23)</f>
        <v/>
      </c>
      <c r="AY18" s="227" t="str">
        <f>IF('5 Rahmenprogramm + Verpflegung'!M23="","",'5 Rahmenprogramm + Verpflegung'!M23)</f>
        <v/>
      </c>
      <c r="AZ18" s="227" t="str">
        <f>IF('5 Rahmenprogramm + Verpflegung'!N23="","",'5 Rahmenprogramm + Verpflegung'!N23)</f>
        <v/>
      </c>
      <c r="BA18" s="228" t="str">
        <f>IF('5 Rahmenprogramm + Verpflegung'!O23="","",'5 Rahmenprogramm + Verpflegung'!O23)</f>
        <v/>
      </c>
      <c r="BB18" s="229" t="str">
        <f>IF('5 Rahmenprogramm + Verpflegung'!P23="","",'5 Rahmenprogramm + Verpflegung'!P23)</f>
        <v/>
      </c>
      <c r="BC18" s="230" t="str">
        <f>IF('5 Rahmenprogramm + Verpflegung'!Q23="","",'5 Rahmenprogramm + Verpflegung'!Q23)</f>
        <v/>
      </c>
      <c r="BD18" s="230" t="str">
        <f>IF('5 Rahmenprogramm + Verpflegung'!R23="","",'5 Rahmenprogramm + Verpflegung'!R23)</f>
        <v/>
      </c>
      <c r="BE18" s="230" t="str">
        <f>IF('5 Rahmenprogramm + Verpflegung'!S23="","",'5 Rahmenprogramm + Verpflegung'!S23)</f>
        <v/>
      </c>
      <c r="BF18" s="230" t="str">
        <f>IF('5 Rahmenprogramm + Verpflegung'!T23="","",'5 Rahmenprogramm + Verpflegung'!T23)</f>
        <v/>
      </c>
      <c r="BG18" s="230" t="str">
        <f>IF('5 Rahmenprogramm + Verpflegung'!U23="","",'5 Rahmenprogramm + Verpflegung'!U23)</f>
        <v/>
      </c>
      <c r="BH18" s="231" t="str">
        <f>IF('5 Rahmenprogramm + Verpflegung'!V23="","",'5 Rahmenprogramm + Verpflegung'!V23)</f>
        <v/>
      </c>
      <c r="BI18" s="232" t="str">
        <f>IF('5 Rahmenprogramm + Verpflegung'!W23="","",'5 Rahmenprogramm + Verpflegung'!W23)</f>
        <v/>
      </c>
      <c r="BJ18" s="233" t="str">
        <f>IF('5 Rahmenprogramm + Verpflegung'!X23="","",'5 Rahmenprogramm + Verpflegung'!X23)</f>
        <v/>
      </c>
      <c r="BK18" s="260" t="str">
        <f>IF('5 Rahmenprogramm + Verpflegung'!Y23="","",'5 Rahmenprogramm + Verpflegung'!Y23)</f>
        <v/>
      </c>
      <c r="BL18" s="234">
        <f>IF('6 Teilnahmegebühren gesamt'!C34="","",'6 Teilnahmegebühren gesamt'!C34)</f>
        <v>0</v>
      </c>
      <c r="BM18" s="234">
        <f>IF('6 Teilnahmegebühren gesamt'!D34="","",'6 Teilnahmegebühren gesamt'!D34)</f>
        <v>0</v>
      </c>
      <c r="BN18" s="234">
        <f>IF('6 Teilnahmegebühren gesamt'!E34="","",'6 Teilnahmegebühren gesamt'!E34)</f>
        <v>0</v>
      </c>
      <c r="BO18" s="234">
        <f>IF('6 Teilnahmegebühren gesamt'!F34="","",'6 Teilnahmegebühren gesamt'!F34)</f>
        <v>0</v>
      </c>
      <c r="BP18" s="197" t="str">
        <f>IF('1 Vereinsdaten'!$B$12="","",'1 Vereinsdaten'!$B$12)</f>
        <v/>
      </c>
    </row>
    <row r="19" spans="1:68" x14ac:dyDescent="0.25">
      <c r="A19" s="265"/>
      <c r="B19" s="269"/>
      <c r="C19" s="267" t="str">
        <f>IF('2 Teilnehmende'!B22="","",'1 Vereinsdaten'!$B$5)</f>
        <v/>
      </c>
      <c r="D19" s="198" t="str">
        <f>IF('2 Teilnehmende'!B22="","",'2 Teilnehmende'!B22)</f>
        <v/>
      </c>
      <c r="E19" s="198" t="str">
        <f>IF('2 Teilnehmende'!C22="","",'2 Teilnehmende'!C22)</f>
        <v/>
      </c>
      <c r="F19" s="239" t="str">
        <f>IF('2 Teilnehmende'!D22="","",'2 Teilnehmende'!D22)</f>
        <v/>
      </c>
      <c r="G19" s="235" t="str">
        <f>'2 Teilnehmende'!E22</f>
        <v/>
      </c>
      <c r="H19" s="236" t="str">
        <f ca="1">'2 Teilnehmende'!F22</f>
        <v/>
      </c>
      <c r="I19" s="237" t="str">
        <f>'2 Teilnehmende'!G22</f>
        <v/>
      </c>
      <c r="J19" s="199" t="str">
        <f>IF('3 Wettbewerbe'!D23="","",'3 Wettbewerbe'!D23)</f>
        <v/>
      </c>
      <c r="K19" s="200" t="str">
        <f>IF('3 Wettbewerbe'!E23="","",'3 Wettbewerbe'!E23)</f>
        <v/>
      </c>
      <c r="L19" s="200" t="str">
        <f>IF('3 Wettbewerbe'!F23="","",'3 Wettbewerbe'!F23)</f>
        <v/>
      </c>
      <c r="M19" s="201" t="str">
        <f>IF('3 Wettbewerbe'!G23="","",'3 Wettbewerbe'!G23)</f>
        <v/>
      </c>
      <c r="N19" s="202" t="str">
        <f>IF('3 Wettbewerbe'!H23="","",'3 Wettbewerbe'!H23)</f>
        <v/>
      </c>
      <c r="O19" s="203" t="str">
        <f>IF('3 Wettbewerbe'!I23="","",'3 Wettbewerbe'!I23)</f>
        <v/>
      </c>
      <c r="P19" s="203" t="str">
        <f>IF('3 Wettbewerbe'!J23="","",'3 Wettbewerbe'!J23)</f>
        <v/>
      </c>
      <c r="Q19" s="203" t="str">
        <f>IF('3 Wettbewerbe'!K23="","",'3 Wettbewerbe'!K23)</f>
        <v/>
      </c>
      <c r="R19" s="203" t="str">
        <f>IF('3 Wettbewerbe'!L23="","",'3 Wettbewerbe'!L23)</f>
        <v/>
      </c>
      <c r="S19" s="204" t="str">
        <f>IF('3 Wettbewerbe'!M23="","",'3 Wettbewerbe'!M23)</f>
        <v/>
      </c>
      <c r="T19" s="205" t="str">
        <f>IF('3 Wettbewerbe'!N23="","",'3 Wettbewerbe'!N23)</f>
        <v/>
      </c>
      <c r="U19" s="206" t="str">
        <f>IF('3 Wettbewerbe'!O23="","",'3 Wettbewerbe'!O23)</f>
        <v/>
      </c>
      <c r="V19" s="207" t="str">
        <f>IF('3 Wettbewerbe'!P23="","",'3 Wettbewerbe'!P23)</f>
        <v/>
      </c>
      <c r="W19" s="263" t="str">
        <f>IF('3 Wettbewerbe'!R23="","",'3 Wettbewerbe'!R23)</f>
        <v/>
      </c>
      <c r="X19" s="208" t="str">
        <f>IF('4 Helfende'!D23="","",'4 Helfende'!D23)</f>
        <v/>
      </c>
      <c r="Y19" s="209" t="str">
        <f>IF('4 Helfende'!E23="","",'4 Helfende'!E23)</f>
        <v/>
      </c>
      <c r="Z19" s="209" t="str">
        <f>IF('4 Helfende'!F23="","",'4 Helfende'!F23)</f>
        <v/>
      </c>
      <c r="AA19" s="210" t="str">
        <f>IF('4 Helfende'!G23="","",'4 Helfende'!G23)</f>
        <v/>
      </c>
      <c r="AB19" s="211" t="str">
        <f>IF('4 Helfende'!H23="","",'4 Helfende'!H23)</f>
        <v/>
      </c>
      <c r="AC19" s="212" t="str">
        <f>IF('4 Helfende'!I23="","",'4 Helfende'!I23)</f>
        <v/>
      </c>
      <c r="AD19" s="213" t="str">
        <f>IF('4 Helfende'!J23="","",'4 Helfende'!J23)</f>
        <v/>
      </c>
      <c r="AE19" s="214" t="str">
        <f>IF('4 Helfende'!K23="","",'4 Helfende'!K23)</f>
        <v/>
      </c>
      <c r="AF19" s="214" t="str">
        <f>IF('4 Helfende'!L23="","",'4 Helfende'!L23)</f>
        <v/>
      </c>
      <c r="AG19" s="215" t="str">
        <f>IF('4 Helfende'!M23="","",'4 Helfende'!M23)</f>
        <v/>
      </c>
      <c r="AH19" s="216" t="str">
        <f>IF('4 Helfende'!N23="","",'4 Helfende'!N23)</f>
        <v/>
      </c>
      <c r="AI19" s="217" t="str">
        <f>IF('4 Helfende'!O23="","",'4 Helfende'!O23)</f>
        <v/>
      </c>
      <c r="AJ19" s="218" t="str">
        <f>IF('4 Helfende'!P23="","",'4 Helfende'!P23)</f>
        <v/>
      </c>
      <c r="AK19" s="218" t="str">
        <f>IF('4 Helfende'!Q23="","",'4 Helfende'!Q23)</f>
        <v/>
      </c>
      <c r="AL19" s="219" t="str">
        <f>IF('4 Helfende'!R23="","",'4 Helfende'!R23)</f>
        <v/>
      </c>
      <c r="AM19" s="220" t="str">
        <f>IF('4 Helfende'!S23="","",'4 Helfende'!S23)</f>
        <v/>
      </c>
      <c r="AN19" s="221" t="str">
        <f>IF('4 Helfende'!T23="","",'4 Helfende'!T23)</f>
        <v/>
      </c>
      <c r="AO19" s="262" t="str">
        <f>IF('4 Helfende'!U23="","",'4 Helfende'!U23)</f>
        <v/>
      </c>
      <c r="AP19" s="222" t="str">
        <f>IF('5 Rahmenprogramm + Verpflegung'!D24="","",'5 Rahmenprogramm + Verpflegung'!D24)</f>
        <v/>
      </c>
      <c r="AQ19" s="223" t="str">
        <f>IF('5 Rahmenprogramm + Verpflegung'!E24="","",'5 Rahmenprogramm + Verpflegung'!E24)</f>
        <v/>
      </c>
      <c r="AR19" s="224" t="str">
        <f>IF('5 Rahmenprogramm + Verpflegung'!F24="","",'5 Rahmenprogramm + Verpflegung'!F24)</f>
        <v/>
      </c>
      <c r="AS19" s="225" t="str">
        <f>IF('5 Rahmenprogramm + Verpflegung'!G24="","",'5 Rahmenprogramm + Verpflegung'!G24)</f>
        <v/>
      </c>
      <c r="AT19" s="226" t="str">
        <f>IF('5 Rahmenprogramm + Verpflegung'!H24="","",'5 Rahmenprogramm + Verpflegung'!H24)</f>
        <v/>
      </c>
      <c r="AU19" s="227" t="str">
        <f>IF('5 Rahmenprogramm + Verpflegung'!I24="","",'5 Rahmenprogramm + Verpflegung'!I24)</f>
        <v/>
      </c>
      <c r="AV19" s="227" t="str">
        <f>IF('5 Rahmenprogramm + Verpflegung'!J24="","",'5 Rahmenprogramm + Verpflegung'!J24)</f>
        <v/>
      </c>
      <c r="AW19" s="227" t="str">
        <f>IF('5 Rahmenprogramm + Verpflegung'!K24="","",'5 Rahmenprogramm + Verpflegung'!K24)</f>
        <v/>
      </c>
      <c r="AX19" s="227" t="str">
        <f>IF('5 Rahmenprogramm + Verpflegung'!L24="","",'5 Rahmenprogramm + Verpflegung'!L24)</f>
        <v/>
      </c>
      <c r="AY19" s="227" t="str">
        <f>IF('5 Rahmenprogramm + Verpflegung'!M24="","",'5 Rahmenprogramm + Verpflegung'!M24)</f>
        <v/>
      </c>
      <c r="AZ19" s="227" t="str">
        <f>IF('5 Rahmenprogramm + Verpflegung'!N24="","",'5 Rahmenprogramm + Verpflegung'!N24)</f>
        <v/>
      </c>
      <c r="BA19" s="228" t="str">
        <f>IF('5 Rahmenprogramm + Verpflegung'!O24="","",'5 Rahmenprogramm + Verpflegung'!O24)</f>
        <v/>
      </c>
      <c r="BB19" s="229" t="str">
        <f>IF('5 Rahmenprogramm + Verpflegung'!P24="","",'5 Rahmenprogramm + Verpflegung'!P24)</f>
        <v/>
      </c>
      <c r="BC19" s="230" t="str">
        <f>IF('5 Rahmenprogramm + Verpflegung'!Q24="","",'5 Rahmenprogramm + Verpflegung'!Q24)</f>
        <v/>
      </c>
      <c r="BD19" s="230" t="str">
        <f>IF('5 Rahmenprogramm + Verpflegung'!R24="","",'5 Rahmenprogramm + Verpflegung'!R24)</f>
        <v/>
      </c>
      <c r="BE19" s="230" t="str">
        <f>IF('5 Rahmenprogramm + Verpflegung'!S24="","",'5 Rahmenprogramm + Verpflegung'!S24)</f>
        <v/>
      </c>
      <c r="BF19" s="230" t="str">
        <f>IF('5 Rahmenprogramm + Verpflegung'!T24="","",'5 Rahmenprogramm + Verpflegung'!T24)</f>
        <v/>
      </c>
      <c r="BG19" s="230" t="str">
        <f>IF('5 Rahmenprogramm + Verpflegung'!U24="","",'5 Rahmenprogramm + Verpflegung'!U24)</f>
        <v/>
      </c>
      <c r="BH19" s="231" t="str">
        <f>IF('5 Rahmenprogramm + Verpflegung'!V24="","",'5 Rahmenprogramm + Verpflegung'!V24)</f>
        <v/>
      </c>
      <c r="BI19" s="232" t="str">
        <f>IF('5 Rahmenprogramm + Verpflegung'!W24="","",'5 Rahmenprogramm + Verpflegung'!W24)</f>
        <v/>
      </c>
      <c r="BJ19" s="233" t="str">
        <f>IF('5 Rahmenprogramm + Verpflegung'!X24="","",'5 Rahmenprogramm + Verpflegung'!X24)</f>
        <v/>
      </c>
      <c r="BK19" s="260" t="str">
        <f>IF('5 Rahmenprogramm + Verpflegung'!Y24="","",'5 Rahmenprogramm + Verpflegung'!Y24)</f>
        <v/>
      </c>
      <c r="BL19" s="234">
        <f>IF('6 Teilnahmegebühren gesamt'!C35="","",'6 Teilnahmegebühren gesamt'!C35)</f>
        <v>0</v>
      </c>
      <c r="BM19" s="234">
        <f>IF('6 Teilnahmegebühren gesamt'!D35="","",'6 Teilnahmegebühren gesamt'!D35)</f>
        <v>0</v>
      </c>
      <c r="BN19" s="234">
        <f>IF('6 Teilnahmegebühren gesamt'!E35="","",'6 Teilnahmegebühren gesamt'!E35)</f>
        <v>0</v>
      </c>
      <c r="BO19" s="234">
        <f>IF('6 Teilnahmegebühren gesamt'!F35="","",'6 Teilnahmegebühren gesamt'!F35)</f>
        <v>0</v>
      </c>
      <c r="BP19" s="197" t="str">
        <f>IF('1 Vereinsdaten'!$B$12="","",'1 Vereinsdaten'!$B$12)</f>
        <v/>
      </c>
    </row>
    <row r="20" spans="1:68" x14ac:dyDescent="0.25">
      <c r="A20" s="265"/>
      <c r="B20" s="269"/>
      <c r="C20" s="267" t="str">
        <f>IF('2 Teilnehmende'!B23="","",'1 Vereinsdaten'!$B$5)</f>
        <v/>
      </c>
      <c r="D20" s="198" t="str">
        <f>IF('2 Teilnehmende'!B23="","",'2 Teilnehmende'!B23)</f>
        <v/>
      </c>
      <c r="E20" s="198" t="str">
        <f>IF('2 Teilnehmende'!C23="","",'2 Teilnehmende'!C23)</f>
        <v/>
      </c>
      <c r="F20" s="239" t="str">
        <f>IF('2 Teilnehmende'!D23="","",'2 Teilnehmende'!D23)</f>
        <v/>
      </c>
      <c r="G20" s="235" t="str">
        <f>'2 Teilnehmende'!E23</f>
        <v/>
      </c>
      <c r="H20" s="236" t="str">
        <f ca="1">'2 Teilnehmende'!F23</f>
        <v/>
      </c>
      <c r="I20" s="237" t="str">
        <f>'2 Teilnehmende'!G23</f>
        <v/>
      </c>
      <c r="J20" s="199" t="str">
        <f>IF('3 Wettbewerbe'!D24="","",'3 Wettbewerbe'!D24)</f>
        <v/>
      </c>
      <c r="K20" s="200" t="str">
        <f>IF('3 Wettbewerbe'!E24="","",'3 Wettbewerbe'!E24)</f>
        <v/>
      </c>
      <c r="L20" s="200" t="str">
        <f>IF('3 Wettbewerbe'!F24="","",'3 Wettbewerbe'!F24)</f>
        <v/>
      </c>
      <c r="M20" s="201" t="str">
        <f>IF('3 Wettbewerbe'!G24="","",'3 Wettbewerbe'!G24)</f>
        <v/>
      </c>
      <c r="N20" s="202" t="str">
        <f>IF('3 Wettbewerbe'!H24="","",'3 Wettbewerbe'!H24)</f>
        <v/>
      </c>
      <c r="O20" s="203" t="str">
        <f>IF('3 Wettbewerbe'!I24="","",'3 Wettbewerbe'!I24)</f>
        <v/>
      </c>
      <c r="P20" s="203" t="str">
        <f>IF('3 Wettbewerbe'!J24="","",'3 Wettbewerbe'!J24)</f>
        <v/>
      </c>
      <c r="Q20" s="203" t="str">
        <f>IF('3 Wettbewerbe'!K24="","",'3 Wettbewerbe'!K24)</f>
        <v/>
      </c>
      <c r="R20" s="203" t="str">
        <f>IF('3 Wettbewerbe'!L24="","",'3 Wettbewerbe'!L24)</f>
        <v/>
      </c>
      <c r="S20" s="204" t="str">
        <f>IF('3 Wettbewerbe'!M24="","",'3 Wettbewerbe'!M24)</f>
        <v/>
      </c>
      <c r="T20" s="205" t="str">
        <f>IF('3 Wettbewerbe'!N24="","",'3 Wettbewerbe'!N24)</f>
        <v/>
      </c>
      <c r="U20" s="206" t="str">
        <f>IF('3 Wettbewerbe'!O24="","",'3 Wettbewerbe'!O24)</f>
        <v/>
      </c>
      <c r="V20" s="207" t="str">
        <f>IF('3 Wettbewerbe'!P24="","",'3 Wettbewerbe'!P24)</f>
        <v/>
      </c>
      <c r="W20" s="263" t="str">
        <f>IF('3 Wettbewerbe'!R24="","",'3 Wettbewerbe'!R24)</f>
        <v/>
      </c>
      <c r="X20" s="208" t="str">
        <f>IF('4 Helfende'!D24="","",'4 Helfende'!D24)</f>
        <v/>
      </c>
      <c r="Y20" s="209" t="str">
        <f>IF('4 Helfende'!E24="","",'4 Helfende'!E24)</f>
        <v/>
      </c>
      <c r="Z20" s="209" t="str">
        <f>IF('4 Helfende'!F24="","",'4 Helfende'!F24)</f>
        <v/>
      </c>
      <c r="AA20" s="210" t="str">
        <f>IF('4 Helfende'!G24="","",'4 Helfende'!G24)</f>
        <v/>
      </c>
      <c r="AB20" s="211" t="str">
        <f>IF('4 Helfende'!H24="","",'4 Helfende'!H24)</f>
        <v/>
      </c>
      <c r="AC20" s="212" t="str">
        <f>IF('4 Helfende'!I24="","",'4 Helfende'!I24)</f>
        <v/>
      </c>
      <c r="AD20" s="213" t="str">
        <f>IF('4 Helfende'!J24="","",'4 Helfende'!J24)</f>
        <v/>
      </c>
      <c r="AE20" s="214" t="str">
        <f>IF('4 Helfende'!K24="","",'4 Helfende'!K24)</f>
        <v/>
      </c>
      <c r="AF20" s="214" t="str">
        <f>IF('4 Helfende'!L24="","",'4 Helfende'!L24)</f>
        <v/>
      </c>
      <c r="AG20" s="215" t="str">
        <f>IF('4 Helfende'!M24="","",'4 Helfende'!M24)</f>
        <v/>
      </c>
      <c r="AH20" s="216" t="str">
        <f>IF('4 Helfende'!N24="","",'4 Helfende'!N24)</f>
        <v/>
      </c>
      <c r="AI20" s="217" t="str">
        <f>IF('4 Helfende'!O24="","",'4 Helfende'!O24)</f>
        <v/>
      </c>
      <c r="AJ20" s="218" t="str">
        <f>IF('4 Helfende'!P24="","",'4 Helfende'!P24)</f>
        <v/>
      </c>
      <c r="AK20" s="218" t="str">
        <f>IF('4 Helfende'!Q24="","",'4 Helfende'!Q24)</f>
        <v/>
      </c>
      <c r="AL20" s="219" t="str">
        <f>IF('4 Helfende'!R24="","",'4 Helfende'!R24)</f>
        <v/>
      </c>
      <c r="AM20" s="220" t="str">
        <f>IF('4 Helfende'!S24="","",'4 Helfende'!S24)</f>
        <v/>
      </c>
      <c r="AN20" s="221" t="str">
        <f>IF('4 Helfende'!T24="","",'4 Helfende'!T24)</f>
        <v/>
      </c>
      <c r="AO20" s="262" t="str">
        <f>IF('4 Helfende'!U24="","",'4 Helfende'!U24)</f>
        <v/>
      </c>
      <c r="AP20" s="222" t="str">
        <f>IF('5 Rahmenprogramm + Verpflegung'!D25="","",'5 Rahmenprogramm + Verpflegung'!D25)</f>
        <v/>
      </c>
      <c r="AQ20" s="223" t="str">
        <f>IF('5 Rahmenprogramm + Verpflegung'!E25="","",'5 Rahmenprogramm + Verpflegung'!E25)</f>
        <v/>
      </c>
      <c r="AR20" s="224" t="str">
        <f>IF('5 Rahmenprogramm + Verpflegung'!F25="","",'5 Rahmenprogramm + Verpflegung'!F25)</f>
        <v/>
      </c>
      <c r="AS20" s="225" t="str">
        <f>IF('5 Rahmenprogramm + Verpflegung'!G25="","",'5 Rahmenprogramm + Verpflegung'!G25)</f>
        <v/>
      </c>
      <c r="AT20" s="226" t="str">
        <f>IF('5 Rahmenprogramm + Verpflegung'!H25="","",'5 Rahmenprogramm + Verpflegung'!H25)</f>
        <v/>
      </c>
      <c r="AU20" s="227" t="str">
        <f>IF('5 Rahmenprogramm + Verpflegung'!I25="","",'5 Rahmenprogramm + Verpflegung'!I25)</f>
        <v/>
      </c>
      <c r="AV20" s="227" t="str">
        <f>IF('5 Rahmenprogramm + Verpflegung'!J25="","",'5 Rahmenprogramm + Verpflegung'!J25)</f>
        <v/>
      </c>
      <c r="AW20" s="227" t="str">
        <f>IF('5 Rahmenprogramm + Verpflegung'!K25="","",'5 Rahmenprogramm + Verpflegung'!K25)</f>
        <v/>
      </c>
      <c r="AX20" s="227" t="str">
        <f>IF('5 Rahmenprogramm + Verpflegung'!L25="","",'5 Rahmenprogramm + Verpflegung'!L25)</f>
        <v/>
      </c>
      <c r="AY20" s="227" t="str">
        <f>IF('5 Rahmenprogramm + Verpflegung'!M25="","",'5 Rahmenprogramm + Verpflegung'!M25)</f>
        <v/>
      </c>
      <c r="AZ20" s="227" t="str">
        <f>IF('5 Rahmenprogramm + Verpflegung'!N25="","",'5 Rahmenprogramm + Verpflegung'!N25)</f>
        <v/>
      </c>
      <c r="BA20" s="228" t="str">
        <f>IF('5 Rahmenprogramm + Verpflegung'!O25="","",'5 Rahmenprogramm + Verpflegung'!O25)</f>
        <v/>
      </c>
      <c r="BB20" s="229" t="str">
        <f>IF('5 Rahmenprogramm + Verpflegung'!P25="","",'5 Rahmenprogramm + Verpflegung'!P25)</f>
        <v/>
      </c>
      <c r="BC20" s="230" t="str">
        <f>IF('5 Rahmenprogramm + Verpflegung'!Q25="","",'5 Rahmenprogramm + Verpflegung'!Q25)</f>
        <v/>
      </c>
      <c r="BD20" s="230" t="str">
        <f>IF('5 Rahmenprogramm + Verpflegung'!R25="","",'5 Rahmenprogramm + Verpflegung'!R25)</f>
        <v/>
      </c>
      <c r="BE20" s="230" t="str">
        <f>IF('5 Rahmenprogramm + Verpflegung'!S25="","",'5 Rahmenprogramm + Verpflegung'!S25)</f>
        <v/>
      </c>
      <c r="BF20" s="230" t="str">
        <f>IF('5 Rahmenprogramm + Verpflegung'!T25="","",'5 Rahmenprogramm + Verpflegung'!T25)</f>
        <v/>
      </c>
      <c r="BG20" s="230" t="str">
        <f>IF('5 Rahmenprogramm + Verpflegung'!U25="","",'5 Rahmenprogramm + Verpflegung'!U25)</f>
        <v/>
      </c>
      <c r="BH20" s="231" t="str">
        <f>IF('5 Rahmenprogramm + Verpflegung'!V25="","",'5 Rahmenprogramm + Verpflegung'!V25)</f>
        <v/>
      </c>
      <c r="BI20" s="232" t="str">
        <f>IF('5 Rahmenprogramm + Verpflegung'!W25="","",'5 Rahmenprogramm + Verpflegung'!W25)</f>
        <v/>
      </c>
      <c r="BJ20" s="233" t="str">
        <f>IF('5 Rahmenprogramm + Verpflegung'!X25="","",'5 Rahmenprogramm + Verpflegung'!X25)</f>
        <v/>
      </c>
      <c r="BK20" s="260" t="str">
        <f>IF('5 Rahmenprogramm + Verpflegung'!Y25="","",'5 Rahmenprogramm + Verpflegung'!Y25)</f>
        <v/>
      </c>
      <c r="BL20" s="234">
        <f>IF('6 Teilnahmegebühren gesamt'!C36="","",'6 Teilnahmegebühren gesamt'!C36)</f>
        <v>0</v>
      </c>
      <c r="BM20" s="234">
        <f>IF('6 Teilnahmegebühren gesamt'!D36="","",'6 Teilnahmegebühren gesamt'!D36)</f>
        <v>0</v>
      </c>
      <c r="BN20" s="234">
        <f>IF('6 Teilnahmegebühren gesamt'!E36="","",'6 Teilnahmegebühren gesamt'!E36)</f>
        <v>0</v>
      </c>
      <c r="BO20" s="234">
        <f>IF('6 Teilnahmegebühren gesamt'!F36="","",'6 Teilnahmegebühren gesamt'!F36)</f>
        <v>0</v>
      </c>
      <c r="BP20" s="197" t="str">
        <f>IF('1 Vereinsdaten'!$B$12="","",'1 Vereinsdaten'!$B$12)</f>
        <v/>
      </c>
    </row>
    <row r="21" spans="1:68" x14ac:dyDescent="0.25">
      <c r="A21" s="265"/>
      <c r="B21" s="269"/>
      <c r="C21" s="267" t="str">
        <f>IF('2 Teilnehmende'!B24="","",'1 Vereinsdaten'!$B$5)</f>
        <v/>
      </c>
      <c r="D21" s="198" t="str">
        <f>IF('2 Teilnehmende'!B24="","",'2 Teilnehmende'!B24)</f>
        <v/>
      </c>
      <c r="E21" s="198" t="str">
        <f>IF('2 Teilnehmende'!C24="","",'2 Teilnehmende'!C24)</f>
        <v/>
      </c>
      <c r="F21" s="239" t="str">
        <f>IF('2 Teilnehmende'!D24="","",'2 Teilnehmende'!D24)</f>
        <v/>
      </c>
      <c r="G21" s="235" t="str">
        <f>'2 Teilnehmende'!E24</f>
        <v/>
      </c>
      <c r="H21" s="236" t="str">
        <f ca="1">'2 Teilnehmende'!F24</f>
        <v/>
      </c>
      <c r="I21" s="237" t="str">
        <f>'2 Teilnehmende'!G24</f>
        <v/>
      </c>
      <c r="J21" s="199" t="str">
        <f>IF('3 Wettbewerbe'!D25="","",'3 Wettbewerbe'!D25)</f>
        <v/>
      </c>
      <c r="K21" s="200" t="str">
        <f>IF('3 Wettbewerbe'!E25="","",'3 Wettbewerbe'!E25)</f>
        <v/>
      </c>
      <c r="L21" s="200" t="str">
        <f>IF('3 Wettbewerbe'!F25="","",'3 Wettbewerbe'!F25)</f>
        <v/>
      </c>
      <c r="M21" s="201" t="str">
        <f>IF('3 Wettbewerbe'!G25="","",'3 Wettbewerbe'!G25)</f>
        <v/>
      </c>
      <c r="N21" s="202" t="str">
        <f>IF('3 Wettbewerbe'!H25="","",'3 Wettbewerbe'!H25)</f>
        <v/>
      </c>
      <c r="O21" s="203" t="str">
        <f>IF('3 Wettbewerbe'!I25="","",'3 Wettbewerbe'!I25)</f>
        <v/>
      </c>
      <c r="P21" s="203" t="str">
        <f>IF('3 Wettbewerbe'!J25="","",'3 Wettbewerbe'!J25)</f>
        <v/>
      </c>
      <c r="Q21" s="203" t="str">
        <f>IF('3 Wettbewerbe'!K25="","",'3 Wettbewerbe'!K25)</f>
        <v/>
      </c>
      <c r="R21" s="203" t="str">
        <f>IF('3 Wettbewerbe'!L25="","",'3 Wettbewerbe'!L25)</f>
        <v/>
      </c>
      <c r="S21" s="204" t="str">
        <f>IF('3 Wettbewerbe'!M25="","",'3 Wettbewerbe'!M25)</f>
        <v/>
      </c>
      <c r="T21" s="205" t="str">
        <f>IF('3 Wettbewerbe'!N25="","",'3 Wettbewerbe'!N25)</f>
        <v/>
      </c>
      <c r="U21" s="206" t="str">
        <f>IF('3 Wettbewerbe'!O25="","",'3 Wettbewerbe'!O25)</f>
        <v/>
      </c>
      <c r="V21" s="207" t="str">
        <f>IF('3 Wettbewerbe'!P25="","",'3 Wettbewerbe'!P25)</f>
        <v/>
      </c>
      <c r="W21" s="263" t="str">
        <f>IF('3 Wettbewerbe'!R25="","",'3 Wettbewerbe'!R25)</f>
        <v/>
      </c>
      <c r="X21" s="208" t="str">
        <f>IF('4 Helfende'!D25="","",'4 Helfende'!D25)</f>
        <v/>
      </c>
      <c r="Y21" s="209" t="str">
        <f>IF('4 Helfende'!E25="","",'4 Helfende'!E25)</f>
        <v/>
      </c>
      <c r="Z21" s="209" t="str">
        <f>IF('4 Helfende'!F25="","",'4 Helfende'!F25)</f>
        <v/>
      </c>
      <c r="AA21" s="210" t="str">
        <f>IF('4 Helfende'!G25="","",'4 Helfende'!G25)</f>
        <v/>
      </c>
      <c r="AB21" s="211" t="str">
        <f>IF('4 Helfende'!H25="","",'4 Helfende'!H25)</f>
        <v/>
      </c>
      <c r="AC21" s="212" t="str">
        <f>IF('4 Helfende'!I25="","",'4 Helfende'!I25)</f>
        <v/>
      </c>
      <c r="AD21" s="213" t="str">
        <f>IF('4 Helfende'!J25="","",'4 Helfende'!J25)</f>
        <v/>
      </c>
      <c r="AE21" s="214" t="str">
        <f>IF('4 Helfende'!K25="","",'4 Helfende'!K25)</f>
        <v/>
      </c>
      <c r="AF21" s="214" t="str">
        <f>IF('4 Helfende'!L25="","",'4 Helfende'!L25)</f>
        <v/>
      </c>
      <c r="AG21" s="215" t="str">
        <f>IF('4 Helfende'!M25="","",'4 Helfende'!M25)</f>
        <v/>
      </c>
      <c r="AH21" s="216" t="str">
        <f>IF('4 Helfende'!N25="","",'4 Helfende'!N25)</f>
        <v/>
      </c>
      <c r="AI21" s="217" t="str">
        <f>IF('4 Helfende'!O25="","",'4 Helfende'!O25)</f>
        <v/>
      </c>
      <c r="AJ21" s="218" t="str">
        <f>IF('4 Helfende'!P25="","",'4 Helfende'!P25)</f>
        <v/>
      </c>
      <c r="AK21" s="218" t="str">
        <f>IF('4 Helfende'!Q25="","",'4 Helfende'!Q25)</f>
        <v/>
      </c>
      <c r="AL21" s="219" t="str">
        <f>IF('4 Helfende'!R25="","",'4 Helfende'!R25)</f>
        <v/>
      </c>
      <c r="AM21" s="220" t="str">
        <f>IF('4 Helfende'!S25="","",'4 Helfende'!S25)</f>
        <v/>
      </c>
      <c r="AN21" s="221" t="str">
        <f>IF('4 Helfende'!T25="","",'4 Helfende'!T25)</f>
        <v/>
      </c>
      <c r="AO21" s="262" t="str">
        <f>IF('4 Helfende'!U25="","",'4 Helfende'!U25)</f>
        <v/>
      </c>
      <c r="AP21" s="222" t="str">
        <f>IF('5 Rahmenprogramm + Verpflegung'!D26="","",'5 Rahmenprogramm + Verpflegung'!D26)</f>
        <v/>
      </c>
      <c r="AQ21" s="223" t="str">
        <f>IF('5 Rahmenprogramm + Verpflegung'!E26="","",'5 Rahmenprogramm + Verpflegung'!E26)</f>
        <v/>
      </c>
      <c r="AR21" s="224" t="str">
        <f>IF('5 Rahmenprogramm + Verpflegung'!F26="","",'5 Rahmenprogramm + Verpflegung'!F26)</f>
        <v/>
      </c>
      <c r="AS21" s="225" t="str">
        <f>IF('5 Rahmenprogramm + Verpflegung'!G26="","",'5 Rahmenprogramm + Verpflegung'!G26)</f>
        <v/>
      </c>
      <c r="AT21" s="226" t="str">
        <f>IF('5 Rahmenprogramm + Verpflegung'!H26="","",'5 Rahmenprogramm + Verpflegung'!H26)</f>
        <v/>
      </c>
      <c r="AU21" s="227" t="str">
        <f>IF('5 Rahmenprogramm + Verpflegung'!I26="","",'5 Rahmenprogramm + Verpflegung'!I26)</f>
        <v/>
      </c>
      <c r="AV21" s="227" t="str">
        <f>IF('5 Rahmenprogramm + Verpflegung'!J26="","",'5 Rahmenprogramm + Verpflegung'!J26)</f>
        <v/>
      </c>
      <c r="AW21" s="227" t="str">
        <f>IF('5 Rahmenprogramm + Verpflegung'!K26="","",'5 Rahmenprogramm + Verpflegung'!K26)</f>
        <v/>
      </c>
      <c r="AX21" s="227" t="str">
        <f>IF('5 Rahmenprogramm + Verpflegung'!L26="","",'5 Rahmenprogramm + Verpflegung'!L26)</f>
        <v/>
      </c>
      <c r="AY21" s="227" t="str">
        <f>IF('5 Rahmenprogramm + Verpflegung'!M26="","",'5 Rahmenprogramm + Verpflegung'!M26)</f>
        <v/>
      </c>
      <c r="AZ21" s="227" t="str">
        <f>IF('5 Rahmenprogramm + Verpflegung'!N26="","",'5 Rahmenprogramm + Verpflegung'!N26)</f>
        <v/>
      </c>
      <c r="BA21" s="228" t="str">
        <f>IF('5 Rahmenprogramm + Verpflegung'!O26="","",'5 Rahmenprogramm + Verpflegung'!O26)</f>
        <v/>
      </c>
      <c r="BB21" s="229" t="str">
        <f>IF('5 Rahmenprogramm + Verpflegung'!P26="","",'5 Rahmenprogramm + Verpflegung'!P26)</f>
        <v/>
      </c>
      <c r="BC21" s="230" t="str">
        <f>IF('5 Rahmenprogramm + Verpflegung'!Q26="","",'5 Rahmenprogramm + Verpflegung'!Q26)</f>
        <v/>
      </c>
      <c r="BD21" s="230" t="str">
        <f>IF('5 Rahmenprogramm + Verpflegung'!R26="","",'5 Rahmenprogramm + Verpflegung'!R26)</f>
        <v/>
      </c>
      <c r="BE21" s="230" t="str">
        <f>IF('5 Rahmenprogramm + Verpflegung'!S26="","",'5 Rahmenprogramm + Verpflegung'!S26)</f>
        <v/>
      </c>
      <c r="BF21" s="230" t="str">
        <f>IF('5 Rahmenprogramm + Verpflegung'!T26="","",'5 Rahmenprogramm + Verpflegung'!T26)</f>
        <v/>
      </c>
      <c r="BG21" s="230" t="str">
        <f>IF('5 Rahmenprogramm + Verpflegung'!U26="","",'5 Rahmenprogramm + Verpflegung'!U26)</f>
        <v/>
      </c>
      <c r="BH21" s="231" t="str">
        <f>IF('5 Rahmenprogramm + Verpflegung'!V26="","",'5 Rahmenprogramm + Verpflegung'!V26)</f>
        <v/>
      </c>
      <c r="BI21" s="232" t="str">
        <f>IF('5 Rahmenprogramm + Verpflegung'!W26="","",'5 Rahmenprogramm + Verpflegung'!W26)</f>
        <v/>
      </c>
      <c r="BJ21" s="233" t="str">
        <f>IF('5 Rahmenprogramm + Verpflegung'!X26="","",'5 Rahmenprogramm + Verpflegung'!X26)</f>
        <v/>
      </c>
      <c r="BK21" s="260" t="str">
        <f>IF('5 Rahmenprogramm + Verpflegung'!Y26="","",'5 Rahmenprogramm + Verpflegung'!Y26)</f>
        <v/>
      </c>
      <c r="BL21" s="234">
        <f>IF('6 Teilnahmegebühren gesamt'!C37="","",'6 Teilnahmegebühren gesamt'!C37)</f>
        <v>0</v>
      </c>
      <c r="BM21" s="234">
        <f>IF('6 Teilnahmegebühren gesamt'!D37="","",'6 Teilnahmegebühren gesamt'!D37)</f>
        <v>0</v>
      </c>
      <c r="BN21" s="234">
        <f>IF('6 Teilnahmegebühren gesamt'!E37="","",'6 Teilnahmegebühren gesamt'!E37)</f>
        <v>0</v>
      </c>
      <c r="BO21" s="234">
        <f>IF('6 Teilnahmegebühren gesamt'!F37="","",'6 Teilnahmegebühren gesamt'!F37)</f>
        <v>0</v>
      </c>
      <c r="BP21" s="197" t="str">
        <f>IF('1 Vereinsdaten'!$B$12="","",'1 Vereinsdaten'!$B$12)</f>
        <v/>
      </c>
    </row>
    <row r="22" spans="1:68" x14ac:dyDescent="0.25">
      <c r="A22" s="265"/>
      <c r="B22" s="269"/>
      <c r="C22" s="267" t="str">
        <f>IF('2 Teilnehmende'!B25="","",'1 Vereinsdaten'!$B$5)</f>
        <v/>
      </c>
      <c r="D22" s="198" t="str">
        <f>IF('2 Teilnehmende'!B25="","",'2 Teilnehmende'!B25)</f>
        <v/>
      </c>
      <c r="E22" s="198" t="str">
        <f>IF('2 Teilnehmende'!C25="","",'2 Teilnehmende'!C25)</f>
        <v/>
      </c>
      <c r="F22" s="239" t="str">
        <f>IF('2 Teilnehmende'!D25="","",'2 Teilnehmende'!D25)</f>
        <v/>
      </c>
      <c r="G22" s="235" t="str">
        <f>'2 Teilnehmende'!E25</f>
        <v/>
      </c>
      <c r="H22" s="236" t="str">
        <f ca="1">'2 Teilnehmende'!F25</f>
        <v/>
      </c>
      <c r="I22" s="237" t="str">
        <f>'2 Teilnehmende'!G25</f>
        <v/>
      </c>
      <c r="J22" s="199" t="str">
        <f>IF('3 Wettbewerbe'!D26="","",'3 Wettbewerbe'!D26)</f>
        <v/>
      </c>
      <c r="K22" s="200" t="str">
        <f>IF('3 Wettbewerbe'!E26="","",'3 Wettbewerbe'!E26)</f>
        <v/>
      </c>
      <c r="L22" s="200" t="str">
        <f>IF('3 Wettbewerbe'!F26="","",'3 Wettbewerbe'!F26)</f>
        <v/>
      </c>
      <c r="M22" s="201" t="str">
        <f>IF('3 Wettbewerbe'!G26="","",'3 Wettbewerbe'!G26)</f>
        <v/>
      </c>
      <c r="N22" s="202" t="str">
        <f>IF('3 Wettbewerbe'!H26="","",'3 Wettbewerbe'!H26)</f>
        <v/>
      </c>
      <c r="O22" s="203" t="str">
        <f>IF('3 Wettbewerbe'!I26="","",'3 Wettbewerbe'!I26)</f>
        <v/>
      </c>
      <c r="P22" s="203" t="str">
        <f>IF('3 Wettbewerbe'!J26="","",'3 Wettbewerbe'!J26)</f>
        <v/>
      </c>
      <c r="Q22" s="203" t="str">
        <f>IF('3 Wettbewerbe'!K26="","",'3 Wettbewerbe'!K26)</f>
        <v/>
      </c>
      <c r="R22" s="203" t="str">
        <f>IF('3 Wettbewerbe'!L26="","",'3 Wettbewerbe'!L26)</f>
        <v/>
      </c>
      <c r="S22" s="204" t="str">
        <f>IF('3 Wettbewerbe'!M26="","",'3 Wettbewerbe'!M26)</f>
        <v/>
      </c>
      <c r="T22" s="205" t="str">
        <f>IF('3 Wettbewerbe'!N26="","",'3 Wettbewerbe'!N26)</f>
        <v/>
      </c>
      <c r="U22" s="206" t="str">
        <f>IF('3 Wettbewerbe'!O26="","",'3 Wettbewerbe'!O26)</f>
        <v/>
      </c>
      <c r="V22" s="207" t="str">
        <f>IF('3 Wettbewerbe'!P26="","",'3 Wettbewerbe'!P26)</f>
        <v/>
      </c>
      <c r="W22" s="263" t="str">
        <f>IF('3 Wettbewerbe'!R26="","",'3 Wettbewerbe'!R26)</f>
        <v/>
      </c>
      <c r="X22" s="208" t="str">
        <f>IF('4 Helfende'!D26="","",'4 Helfende'!D26)</f>
        <v/>
      </c>
      <c r="Y22" s="209" t="str">
        <f>IF('4 Helfende'!E26="","",'4 Helfende'!E26)</f>
        <v/>
      </c>
      <c r="Z22" s="209" t="str">
        <f>IF('4 Helfende'!F26="","",'4 Helfende'!F26)</f>
        <v/>
      </c>
      <c r="AA22" s="210" t="str">
        <f>IF('4 Helfende'!G26="","",'4 Helfende'!G26)</f>
        <v/>
      </c>
      <c r="AB22" s="211" t="str">
        <f>IF('4 Helfende'!H26="","",'4 Helfende'!H26)</f>
        <v/>
      </c>
      <c r="AC22" s="212" t="str">
        <f>IF('4 Helfende'!I26="","",'4 Helfende'!I26)</f>
        <v/>
      </c>
      <c r="AD22" s="213" t="str">
        <f>IF('4 Helfende'!J26="","",'4 Helfende'!J26)</f>
        <v/>
      </c>
      <c r="AE22" s="214" t="str">
        <f>IF('4 Helfende'!K26="","",'4 Helfende'!K26)</f>
        <v/>
      </c>
      <c r="AF22" s="214" t="str">
        <f>IF('4 Helfende'!L26="","",'4 Helfende'!L26)</f>
        <v/>
      </c>
      <c r="AG22" s="215" t="str">
        <f>IF('4 Helfende'!M26="","",'4 Helfende'!M26)</f>
        <v/>
      </c>
      <c r="AH22" s="216" t="str">
        <f>IF('4 Helfende'!N26="","",'4 Helfende'!N26)</f>
        <v/>
      </c>
      <c r="AI22" s="217" t="str">
        <f>IF('4 Helfende'!O26="","",'4 Helfende'!O26)</f>
        <v/>
      </c>
      <c r="AJ22" s="218" t="str">
        <f>IF('4 Helfende'!P26="","",'4 Helfende'!P26)</f>
        <v/>
      </c>
      <c r="AK22" s="218" t="str">
        <f>IF('4 Helfende'!Q26="","",'4 Helfende'!Q26)</f>
        <v/>
      </c>
      <c r="AL22" s="219" t="str">
        <f>IF('4 Helfende'!R26="","",'4 Helfende'!R26)</f>
        <v/>
      </c>
      <c r="AM22" s="220" t="str">
        <f>IF('4 Helfende'!S26="","",'4 Helfende'!S26)</f>
        <v/>
      </c>
      <c r="AN22" s="221" t="str">
        <f>IF('4 Helfende'!T26="","",'4 Helfende'!T26)</f>
        <v/>
      </c>
      <c r="AO22" s="262" t="str">
        <f>IF('4 Helfende'!U26="","",'4 Helfende'!U26)</f>
        <v/>
      </c>
      <c r="AP22" s="222" t="str">
        <f>IF('5 Rahmenprogramm + Verpflegung'!D27="","",'5 Rahmenprogramm + Verpflegung'!D27)</f>
        <v/>
      </c>
      <c r="AQ22" s="223" t="str">
        <f>IF('5 Rahmenprogramm + Verpflegung'!E27="","",'5 Rahmenprogramm + Verpflegung'!E27)</f>
        <v/>
      </c>
      <c r="AR22" s="224" t="str">
        <f>IF('5 Rahmenprogramm + Verpflegung'!F27="","",'5 Rahmenprogramm + Verpflegung'!F27)</f>
        <v/>
      </c>
      <c r="AS22" s="225" t="str">
        <f>IF('5 Rahmenprogramm + Verpflegung'!G27="","",'5 Rahmenprogramm + Verpflegung'!G27)</f>
        <v/>
      </c>
      <c r="AT22" s="226" t="str">
        <f>IF('5 Rahmenprogramm + Verpflegung'!H27="","",'5 Rahmenprogramm + Verpflegung'!H27)</f>
        <v/>
      </c>
      <c r="AU22" s="227" t="str">
        <f>IF('5 Rahmenprogramm + Verpflegung'!I27="","",'5 Rahmenprogramm + Verpflegung'!I27)</f>
        <v/>
      </c>
      <c r="AV22" s="227" t="str">
        <f>IF('5 Rahmenprogramm + Verpflegung'!J27="","",'5 Rahmenprogramm + Verpflegung'!J27)</f>
        <v/>
      </c>
      <c r="AW22" s="227" t="str">
        <f>IF('5 Rahmenprogramm + Verpflegung'!K27="","",'5 Rahmenprogramm + Verpflegung'!K27)</f>
        <v/>
      </c>
      <c r="AX22" s="227" t="str">
        <f>IF('5 Rahmenprogramm + Verpflegung'!L27="","",'5 Rahmenprogramm + Verpflegung'!L27)</f>
        <v/>
      </c>
      <c r="AY22" s="227" t="str">
        <f>IF('5 Rahmenprogramm + Verpflegung'!M27="","",'5 Rahmenprogramm + Verpflegung'!M27)</f>
        <v/>
      </c>
      <c r="AZ22" s="227" t="str">
        <f>IF('5 Rahmenprogramm + Verpflegung'!N27="","",'5 Rahmenprogramm + Verpflegung'!N27)</f>
        <v/>
      </c>
      <c r="BA22" s="228" t="str">
        <f>IF('5 Rahmenprogramm + Verpflegung'!O27="","",'5 Rahmenprogramm + Verpflegung'!O27)</f>
        <v/>
      </c>
      <c r="BB22" s="229" t="str">
        <f>IF('5 Rahmenprogramm + Verpflegung'!P27="","",'5 Rahmenprogramm + Verpflegung'!P27)</f>
        <v/>
      </c>
      <c r="BC22" s="230" t="str">
        <f>IF('5 Rahmenprogramm + Verpflegung'!Q27="","",'5 Rahmenprogramm + Verpflegung'!Q27)</f>
        <v/>
      </c>
      <c r="BD22" s="230" t="str">
        <f>IF('5 Rahmenprogramm + Verpflegung'!R27="","",'5 Rahmenprogramm + Verpflegung'!R27)</f>
        <v/>
      </c>
      <c r="BE22" s="230" t="str">
        <f>IF('5 Rahmenprogramm + Verpflegung'!S27="","",'5 Rahmenprogramm + Verpflegung'!S27)</f>
        <v/>
      </c>
      <c r="BF22" s="230" t="str">
        <f>IF('5 Rahmenprogramm + Verpflegung'!T27="","",'5 Rahmenprogramm + Verpflegung'!T27)</f>
        <v/>
      </c>
      <c r="BG22" s="230" t="str">
        <f>IF('5 Rahmenprogramm + Verpflegung'!U27="","",'5 Rahmenprogramm + Verpflegung'!U27)</f>
        <v/>
      </c>
      <c r="BH22" s="231" t="str">
        <f>IF('5 Rahmenprogramm + Verpflegung'!V27="","",'5 Rahmenprogramm + Verpflegung'!V27)</f>
        <v/>
      </c>
      <c r="BI22" s="232" t="str">
        <f>IF('5 Rahmenprogramm + Verpflegung'!W27="","",'5 Rahmenprogramm + Verpflegung'!W27)</f>
        <v/>
      </c>
      <c r="BJ22" s="233" t="str">
        <f>IF('5 Rahmenprogramm + Verpflegung'!X27="","",'5 Rahmenprogramm + Verpflegung'!X27)</f>
        <v/>
      </c>
      <c r="BK22" s="260" t="str">
        <f>IF('5 Rahmenprogramm + Verpflegung'!Y27="","",'5 Rahmenprogramm + Verpflegung'!Y27)</f>
        <v/>
      </c>
      <c r="BL22" s="234">
        <f>IF('6 Teilnahmegebühren gesamt'!C38="","",'6 Teilnahmegebühren gesamt'!C38)</f>
        <v>0</v>
      </c>
      <c r="BM22" s="234">
        <f>IF('6 Teilnahmegebühren gesamt'!D38="","",'6 Teilnahmegebühren gesamt'!D38)</f>
        <v>0</v>
      </c>
      <c r="BN22" s="234">
        <f>IF('6 Teilnahmegebühren gesamt'!E38="","",'6 Teilnahmegebühren gesamt'!E38)</f>
        <v>0</v>
      </c>
      <c r="BO22" s="234">
        <f>IF('6 Teilnahmegebühren gesamt'!F38="","",'6 Teilnahmegebühren gesamt'!F38)</f>
        <v>0</v>
      </c>
      <c r="BP22" s="197" t="str">
        <f>IF('1 Vereinsdaten'!$B$12="","",'1 Vereinsdaten'!$B$12)</f>
        <v/>
      </c>
    </row>
    <row r="23" spans="1:68" x14ac:dyDescent="0.25">
      <c r="A23" s="265"/>
      <c r="B23" s="269"/>
      <c r="C23" s="267" t="str">
        <f>IF('2 Teilnehmende'!B26="","",'1 Vereinsdaten'!$B$5)</f>
        <v/>
      </c>
      <c r="D23" s="198" t="str">
        <f>IF('2 Teilnehmende'!B26="","",'2 Teilnehmende'!B26)</f>
        <v/>
      </c>
      <c r="E23" s="198" t="str">
        <f>IF('2 Teilnehmende'!C26="","",'2 Teilnehmende'!C26)</f>
        <v/>
      </c>
      <c r="F23" s="239" t="str">
        <f>IF('2 Teilnehmende'!D26="","",'2 Teilnehmende'!D26)</f>
        <v/>
      </c>
      <c r="G23" s="235" t="str">
        <f>'2 Teilnehmende'!E26</f>
        <v/>
      </c>
      <c r="H23" s="236" t="str">
        <f ca="1">'2 Teilnehmende'!F26</f>
        <v/>
      </c>
      <c r="I23" s="237" t="str">
        <f>'2 Teilnehmende'!G26</f>
        <v/>
      </c>
      <c r="J23" s="199" t="str">
        <f>IF('3 Wettbewerbe'!D27="","",'3 Wettbewerbe'!D27)</f>
        <v/>
      </c>
      <c r="K23" s="200" t="str">
        <f>IF('3 Wettbewerbe'!E27="","",'3 Wettbewerbe'!E27)</f>
        <v/>
      </c>
      <c r="L23" s="200" t="str">
        <f>IF('3 Wettbewerbe'!F27="","",'3 Wettbewerbe'!F27)</f>
        <v/>
      </c>
      <c r="M23" s="201" t="str">
        <f>IF('3 Wettbewerbe'!G27="","",'3 Wettbewerbe'!G27)</f>
        <v/>
      </c>
      <c r="N23" s="202" t="str">
        <f>IF('3 Wettbewerbe'!H27="","",'3 Wettbewerbe'!H27)</f>
        <v/>
      </c>
      <c r="O23" s="203" t="str">
        <f>IF('3 Wettbewerbe'!I27="","",'3 Wettbewerbe'!I27)</f>
        <v/>
      </c>
      <c r="P23" s="203" t="str">
        <f>IF('3 Wettbewerbe'!J27="","",'3 Wettbewerbe'!J27)</f>
        <v/>
      </c>
      <c r="Q23" s="203" t="str">
        <f>IF('3 Wettbewerbe'!K27="","",'3 Wettbewerbe'!K27)</f>
        <v/>
      </c>
      <c r="R23" s="203" t="str">
        <f>IF('3 Wettbewerbe'!L27="","",'3 Wettbewerbe'!L27)</f>
        <v/>
      </c>
      <c r="S23" s="204" t="str">
        <f>IF('3 Wettbewerbe'!M27="","",'3 Wettbewerbe'!M27)</f>
        <v/>
      </c>
      <c r="T23" s="205" t="str">
        <f>IF('3 Wettbewerbe'!N27="","",'3 Wettbewerbe'!N27)</f>
        <v/>
      </c>
      <c r="U23" s="206" t="str">
        <f>IF('3 Wettbewerbe'!O27="","",'3 Wettbewerbe'!O27)</f>
        <v/>
      </c>
      <c r="V23" s="207" t="str">
        <f>IF('3 Wettbewerbe'!P27="","",'3 Wettbewerbe'!P27)</f>
        <v/>
      </c>
      <c r="W23" s="263" t="str">
        <f>IF('3 Wettbewerbe'!R27="","",'3 Wettbewerbe'!R27)</f>
        <v/>
      </c>
      <c r="X23" s="208" t="str">
        <f>IF('4 Helfende'!D27="","",'4 Helfende'!D27)</f>
        <v/>
      </c>
      <c r="Y23" s="209" t="str">
        <f>IF('4 Helfende'!E27="","",'4 Helfende'!E27)</f>
        <v/>
      </c>
      <c r="Z23" s="209" t="str">
        <f>IF('4 Helfende'!F27="","",'4 Helfende'!F27)</f>
        <v/>
      </c>
      <c r="AA23" s="210" t="str">
        <f>IF('4 Helfende'!G27="","",'4 Helfende'!G27)</f>
        <v/>
      </c>
      <c r="AB23" s="211" t="str">
        <f>IF('4 Helfende'!H27="","",'4 Helfende'!H27)</f>
        <v/>
      </c>
      <c r="AC23" s="212" t="str">
        <f>IF('4 Helfende'!I27="","",'4 Helfende'!I27)</f>
        <v/>
      </c>
      <c r="AD23" s="213" t="str">
        <f>IF('4 Helfende'!J27="","",'4 Helfende'!J27)</f>
        <v/>
      </c>
      <c r="AE23" s="214" t="str">
        <f>IF('4 Helfende'!K27="","",'4 Helfende'!K27)</f>
        <v/>
      </c>
      <c r="AF23" s="214" t="str">
        <f>IF('4 Helfende'!L27="","",'4 Helfende'!L27)</f>
        <v/>
      </c>
      <c r="AG23" s="215" t="str">
        <f>IF('4 Helfende'!M27="","",'4 Helfende'!M27)</f>
        <v/>
      </c>
      <c r="AH23" s="216" t="str">
        <f>IF('4 Helfende'!N27="","",'4 Helfende'!N27)</f>
        <v/>
      </c>
      <c r="AI23" s="217" t="str">
        <f>IF('4 Helfende'!O27="","",'4 Helfende'!O27)</f>
        <v/>
      </c>
      <c r="AJ23" s="218" t="str">
        <f>IF('4 Helfende'!P27="","",'4 Helfende'!P27)</f>
        <v/>
      </c>
      <c r="AK23" s="218" t="str">
        <f>IF('4 Helfende'!Q27="","",'4 Helfende'!Q27)</f>
        <v/>
      </c>
      <c r="AL23" s="219" t="str">
        <f>IF('4 Helfende'!R27="","",'4 Helfende'!R27)</f>
        <v/>
      </c>
      <c r="AM23" s="220" t="str">
        <f>IF('4 Helfende'!S27="","",'4 Helfende'!S27)</f>
        <v/>
      </c>
      <c r="AN23" s="221" t="str">
        <f>IF('4 Helfende'!T27="","",'4 Helfende'!T27)</f>
        <v/>
      </c>
      <c r="AO23" s="262" t="str">
        <f>IF('4 Helfende'!U27="","",'4 Helfende'!U27)</f>
        <v/>
      </c>
      <c r="AP23" s="222" t="str">
        <f>IF('5 Rahmenprogramm + Verpflegung'!D28="","",'5 Rahmenprogramm + Verpflegung'!D28)</f>
        <v/>
      </c>
      <c r="AQ23" s="223" t="str">
        <f>IF('5 Rahmenprogramm + Verpflegung'!E28="","",'5 Rahmenprogramm + Verpflegung'!E28)</f>
        <v/>
      </c>
      <c r="AR23" s="224" t="str">
        <f>IF('5 Rahmenprogramm + Verpflegung'!F28="","",'5 Rahmenprogramm + Verpflegung'!F28)</f>
        <v/>
      </c>
      <c r="AS23" s="225" t="str">
        <f>IF('5 Rahmenprogramm + Verpflegung'!G28="","",'5 Rahmenprogramm + Verpflegung'!G28)</f>
        <v/>
      </c>
      <c r="AT23" s="226" t="str">
        <f>IF('5 Rahmenprogramm + Verpflegung'!H28="","",'5 Rahmenprogramm + Verpflegung'!H28)</f>
        <v/>
      </c>
      <c r="AU23" s="227" t="str">
        <f>IF('5 Rahmenprogramm + Verpflegung'!I28="","",'5 Rahmenprogramm + Verpflegung'!I28)</f>
        <v/>
      </c>
      <c r="AV23" s="227" t="str">
        <f>IF('5 Rahmenprogramm + Verpflegung'!J28="","",'5 Rahmenprogramm + Verpflegung'!J28)</f>
        <v/>
      </c>
      <c r="AW23" s="227" t="str">
        <f>IF('5 Rahmenprogramm + Verpflegung'!K28="","",'5 Rahmenprogramm + Verpflegung'!K28)</f>
        <v/>
      </c>
      <c r="AX23" s="227" t="str">
        <f>IF('5 Rahmenprogramm + Verpflegung'!L28="","",'5 Rahmenprogramm + Verpflegung'!L28)</f>
        <v/>
      </c>
      <c r="AY23" s="227" t="str">
        <f>IF('5 Rahmenprogramm + Verpflegung'!M28="","",'5 Rahmenprogramm + Verpflegung'!M28)</f>
        <v/>
      </c>
      <c r="AZ23" s="227" t="str">
        <f>IF('5 Rahmenprogramm + Verpflegung'!N28="","",'5 Rahmenprogramm + Verpflegung'!N28)</f>
        <v/>
      </c>
      <c r="BA23" s="228" t="str">
        <f>IF('5 Rahmenprogramm + Verpflegung'!O28="","",'5 Rahmenprogramm + Verpflegung'!O28)</f>
        <v/>
      </c>
      <c r="BB23" s="229" t="str">
        <f>IF('5 Rahmenprogramm + Verpflegung'!P28="","",'5 Rahmenprogramm + Verpflegung'!P28)</f>
        <v/>
      </c>
      <c r="BC23" s="230" t="str">
        <f>IF('5 Rahmenprogramm + Verpflegung'!Q28="","",'5 Rahmenprogramm + Verpflegung'!Q28)</f>
        <v/>
      </c>
      <c r="BD23" s="230" t="str">
        <f>IF('5 Rahmenprogramm + Verpflegung'!R28="","",'5 Rahmenprogramm + Verpflegung'!R28)</f>
        <v/>
      </c>
      <c r="BE23" s="230" t="str">
        <f>IF('5 Rahmenprogramm + Verpflegung'!S28="","",'5 Rahmenprogramm + Verpflegung'!S28)</f>
        <v/>
      </c>
      <c r="BF23" s="230" t="str">
        <f>IF('5 Rahmenprogramm + Verpflegung'!T28="","",'5 Rahmenprogramm + Verpflegung'!T28)</f>
        <v/>
      </c>
      <c r="BG23" s="230" t="str">
        <f>IF('5 Rahmenprogramm + Verpflegung'!U28="","",'5 Rahmenprogramm + Verpflegung'!U28)</f>
        <v/>
      </c>
      <c r="BH23" s="231" t="str">
        <f>IF('5 Rahmenprogramm + Verpflegung'!V28="","",'5 Rahmenprogramm + Verpflegung'!V28)</f>
        <v/>
      </c>
      <c r="BI23" s="232" t="str">
        <f>IF('5 Rahmenprogramm + Verpflegung'!W28="","",'5 Rahmenprogramm + Verpflegung'!W28)</f>
        <v/>
      </c>
      <c r="BJ23" s="233" t="str">
        <f>IF('5 Rahmenprogramm + Verpflegung'!X28="","",'5 Rahmenprogramm + Verpflegung'!X28)</f>
        <v/>
      </c>
      <c r="BK23" s="260" t="str">
        <f>IF('5 Rahmenprogramm + Verpflegung'!Y28="","",'5 Rahmenprogramm + Verpflegung'!Y28)</f>
        <v/>
      </c>
      <c r="BL23" s="234">
        <f>IF('6 Teilnahmegebühren gesamt'!C39="","",'6 Teilnahmegebühren gesamt'!C39)</f>
        <v>0</v>
      </c>
      <c r="BM23" s="234">
        <f>IF('6 Teilnahmegebühren gesamt'!D39="","",'6 Teilnahmegebühren gesamt'!D39)</f>
        <v>0</v>
      </c>
      <c r="BN23" s="234">
        <f>IF('6 Teilnahmegebühren gesamt'!E39="","",'6 Teilnahmegebühren gesamt'!E39)</f>
        <v>0</v>
      </c>
      <c r="BO23" s="234">
        <f>IF('6 Teilnahmegebühren gesamt'!F39="","",'6 Teilnahmegebühren gesamt'!F39)</f>
        <v>0</v>
      </c>
      <c r="BP23" s="197" t="str">
        <f>IF('1 Vereinsdaten'!$B$12="","",'1 Vereinsdaten'!$B$12)</f>
        <v/>
      </c>
    </row>
    <row r="24" spans="1:68" x14ac:dyDescent="0.25">
      <c r="A24" s="265"/>
      <c r="B24" s="269"/>
      <c r="C24" s="267" t="str">
        <f>IF('2 Teilnehmende'!B27="","",'1 Vereinsdaten'!$B$5)</f>
        <v/>
      </c>
      <c r="D24" s="198" t="str">
        <f>IF('2 Teilnehmende'!B27="","",'2 Teilnehmende'!B27)</f>
        <v/>
      </c>
      <c r="E24" s="198" t="str">
        <f>IF('2 Teilnehmende'!C27="","",'2 Teilnehmende'!C27)</f>
        <v/>
      </c>
      <c r="F24" s="239" t="str">
        <f>IF('2 Teilnehmende'!D27="","",'2 Teilnehmende'!D27)</f>
        <v/>
      </c>
      <c r="G24" s="235" t="str">
        <f>'2 Teilnehmende'!E27</f>
        <v/>
      </c>
      <c r="H24" s="236" t="str">
        <f ca="1">'2 Teilnehmende'!F27</f>
        <v/>
      </c>
      <c r="I24" s="237" t="str">
        <f>'2 Teilnehmende'!G27</f>
        <v/>
      </c>
      <c r="J24" s="199" t="str">
        <f>IF('3 Wettbewerbe'!D28="","",'3 Wettbewerbe'!D28)</f>
        <v/>
      </c>
      <c r="K24" s="200" t="str">
        <f>IF('3 Wettbewerbe'!E28="","",'3 Wettbewerbe'!E28)</f>
        <v/>
      </c>
      <c r="L24" s="200" t="str">
        <f>IF('3 Wettbewerbe'!F28="","",'3 Wettbewerbe'!F28)</f>
        <v/>
      </c>
      <c r="M24" s="201" t="str">
        <f>IF('3 Wettbewerbe'!G28="","",'3 Wettbewerbe'!G28)</f>
        <v/>
      </c>
      <c r="N24" s="202" t="str">
        <f>IF('3 Wettbewerbe'!H28="","",'3 Wettbewerbe'!H28)</f>
        <v/>
      </c>
      <c r="O24" s="203" t="str">
        <f>IF('3 Wettbewerbe'!I28="","",'3 Wettbewerbe'!I28)</f>
        <v/>
      </c>
      <c r="P24" s="203" t="str">
        <f>IF('3 Wettbewerbe'!J28="","",'3 Wettbewerbe'!J28)</f>
        <v/>
      </c>
      <c r="Q24" s="203" t="str">
        <f>IF('3 Wettbewerbe'!K28="","",'3 Wettbewerbe'!K28)</f>
        <v/>
      </c>
      <c r="R24" s="203" t="str">
        <f>IF('3 Wettbewerbe'!L28="","",'3 Wettbewerbe'!L28)</f>
        <v/>
      </c>
      <c r="S24" s="204" t="str">
        <f>IF('3 Wettbewerbe'!M28="","",'3 Wettbewerbe'!M28)</f>
        <v/>
      </c>
      <c r="T24" s="205" t="str">
        <f>IF('3 Wettbewerbe'!N28="","",'3 Wettbewerbe'!N28)</f>
        <v/>
      </c>
      <c r="U24" s="206" t="str">
        <f>IF('3 Wettbewerbe'!O28="","",'3 Wettbewerbe'!O28)</f>
        <v/>
      </c>
      <c r="V24" s="207" t="str">
        <f>IF('3 Wettbewerbe'!P28="","",'3 Wettbewerbe'!P28)</f>
        <v/>
      </c>
      <c r="W24" s="263" t="str">
        <f>IF('3 Wettbewerbe'!R28="","",'3 Wettbewerbe'!R28)</f>
        <v/>
      </c>
      <c r="X24" s="208" t="str">
        <f>IF('4 Helfende'!D28="","",'4 Helfende'!D28)</f>
        <v/>
      </c>
      <c r="Y24" s="209" t="str">
        <f>IF('4 Helfende'!E28="","",'4 Helfende'!E28)</f>
        <v/>
      </c>
      <c r="Z24" s="209" t="str">
        <f>IF('4 Helfende'!F28="","",'4 Helfende'!F28)</f>
        <v/>
      </c>
      <c r="AA24" s="210" t="str">
        <f>IF('4 Helfende'!G28="","",'4 Helfende'!G28)</f>
        <v/>
      </c>
      <c r="AB24" s="211" t="str">
        <f>IF('4 Helfende'!H28="","",'4 Helfende'!H28)</f>
        <v/>
      </c>
      <c r="AC24" s="212" t="str">
        <f>IF('4 Helfende'!I28="","",'4 Helfende'!I28)</f>
        <v/>
      </c>
      <c r="AD24" s="213" t="str">
        <f>IF('4 Helfende'!J28="","",'4 Helfende'!J28)</f>
        <v/>
      </c>
      <c r="AE24" s="214" t="str">
        <f>IF('4 Helfende'!K28="","",'4 Helfende'!K28)</f>
        <v/>
      </c>
      <c r="AF24" s="214" t="str">
        <f>IF('4 Helfende'!L28="","",'4 Helfende'!L28)</f>
        <v/>
      </c>
      <c r="AG24" s="215" t="str">
        <f>IF('4 Helfende'!M28="","",'4 Helfende'!M28)</f>
        <v/>
      </c>
      <c r="AH24" s="216" t="str">
        <f>IF('4 Helfende'!N28="","",'4 Helfende'!N28)</f>
        <v/>
      </c>
      <c r="AI24" s="217" t="str">
        <f>IF('4 Helfende'!O28="","",'4 Helfende'!O28)</f>
        <v/>
      </c>
      <c r="AJ24" s="218" t="str">
        <f>IF('4 Helfende'!P28="","",'4 Helfende'!P28)</f>
        <v/>
      </c>
      <c r="AK24" s="218" t="str">
        <f>IF('4 Helfende'!Q28="","",'4 Helfende'!Q28)</f>
        <v/>
      </c>
      <c r="AL24" s="219" t="str">
        <f>IF('4 Helfende'!R28="","",'4 Helfende'!R28)</f>
        <v/>
      </c>
      <c r="AM24" s="220" t="str">
        <f>IF('4 Helfende'!S28="","",'4 Helfende'!S28)</f>
        <v/>
      </c>
      <c r="AN24" s="221" t="str">
        <f>IF('4 Helfende'!T28="","",'4 Helfende'!T28)</f>
        <v/>
      </c>
      <c r="AO24" s="262" t="str">
        <f>IF('4 Helfende'!U28="","",'4 Helfende'!U28)</f>
        <v/>
      </c>
      <c r="AP24" s="222" t="str">
        <f>IF('5 Rahmenprogramm + Verpflegung'!D29="","",'5 Rahmenprogramm + Verpflegung'!D29)</f>
        <v/>
      </c>
      <c r="AQ24" s="223" t="str">
        <f>IF('5 Rahmenprogramm + Verpflegung'!E29="","",'5 Rahmenprogramm + Verpflegung'!E29)</f>
        <v/>
      </c>
      <c r="AR24" s="224" t="str">
        <f>IF('5 Rahmenprogramm + Verpflegung'!F29="","",'5 Rahmenprogramm + Verpflegung'!F29)</f>
        <v/>
      </c>
      <c r="AS24" s="225" t="str">
        <f>IF('5 Rahmenprogramm + Verpflegung'!G29="","",'5 Rahmenprogramm + Verpflegung'!G29)</f>
        <v/>
      </c>
      <c r="AT24" s="226" t="str">
        <f>IF('5 Rahmenprogramm + Verpflegung'!H29="","",'5 Rahmenprogramm + Verpflegung'!H29)</f>
        <v/>
      </c>
      <c r="AU24" s="227" t="str">
        <f>IF('5 Rahmenprogramm + Verpflegung'!I29="","",'5 Rahmenprogramm + Verpflegung'!I29)</f>
        <v/>
      </c>
      <c r="AV24" s="227" t="str">
        <f>IF('5 Rahmenprogramm + Verpflegung'!J29="","",'5 Rahmenprogramm + Verpflegung'!J29)</f>
        <v/>
      </c>
      <c r="AW24" s="227" t="str">
        <f>IF('5 Rahmenprogramm + Verpflegung'!K29="","",'5 Rahmenprogramm + Verpflegung'!K29)</f>
        <v/>
      </c>
      <c r="AX24" s="227" t="str">
        <f>IF('5 Rahmenprogramm + Verpflegung'!L29="","",'5 Rahmenprogramm + Verpflegung'!L29)</f>
        <v/>
      </c>
      <c r="AY24" s="227" t="str">
        <f>IF('5 Rahmenprogramm + Verpflegung'!M29="","",'5 Rahmenprogramm + Verpflegung'!M29)</f>
        <v/>
      </c>
      <c r="AZ24" s="227" t="str">
        <f>IF('5 Rahmenprogramm + Verpflegung'!N29="","",'5 Rahmenprogramm + Verpflegung'!N29)</f>
        <v/>
      </c>
      <c r="BA24" s="228" t="str">
        <f>IF('5 Rahmenprogramm + Verpflegung'!O29="","",'5 Rahmenprogramm + Verpflegung'!O29)</f>
        <v/>
      </c>
      <c r="BB24" s="229" t="str">
        <f>IF('5 Rahmenprogramm + Verpflegung'!P29="","",'5 Rahmenprogramm + Verpflegung'!P29)</f>
        <v/>
      </c>
      <c r="BC24" s="230" t="str">
        <f>IF('5 Rahmenprogramm + Verpflegung'!Q29="","",'5 Rahmenprogramm + Verpflegung'!Q29)</f>
        <v/>
      </c>
      <c r="BD24" s="230" t="str">
        <f>IF('5 Rahmenprogramm + Verpflegung'!R29="","",'5 Rahmenprogramm + Verpflegung'!R29)</f>
        <v/>
      </c>
      <c r="BE24" s="230" t="str">
        <f>IF('5 Rahmenprogramm + Verpflegung'!S29="","",'5 Rahmenprogramm + Verpflegung'!S29)</f>
        <v/>
      </c>
      <c r="BF24" s="230" t="str">
        <f>IF('5 Rahmenprogramm + Verpflegung'!T29="","",'5 Rahmenprogramm + Verpflegung'!T29)</f>
        <v/>
      </c>
      <c r="BG24" s="230" t="str">
        <f>IF('5 Rahmenprogramm + Verpflegung'!U29="","",'5 Rahmenprogramm + Verpflegung'!U29)</f>
        <v/>
      </c>
      <c r="BH24" s="231" t="str">
        <f>IF('5 Rahmenprogramm + Verpflegung'!V29="","",'5 Rahmenprogramm + Verpflegung'!V29)</f>
        <v/>
      </c>
      <c r="BI24" s="232" t="str">
        <f>IF('5 Rahmenprogramm + Verpflegung'!W29="","",'5 Rahmenprogramm + Verpflegung'!W29)</f>
        <v/>
      </c>
      <c r="BJ24" s="233" t="str">
        <f>IF('5 Rahmenprogramm + Verpflegung'!X29="","",'5 Rahmenprogramm + Verpflegung'!X29)</f>
        <v/>
      </c>
      <c r="BK24" s="260" t="str">
        <f>IF('5 Rahmenprogramm + Verpflegung'!Y29="","",'5 Rahmenprogramm + Verpflegung'!Y29)</f>
        <v/>
      </c>
      <c r="BL24" s="234">
        <f>IF('6 Teilnahmegebühren gesamt'!C40="","",'6 Teilnahmegebühren gesamt'!C40)</f>
        <v>0</v>
      </c>
      <c r="BM24" s="234">
        <f>IF('6 Teilnahmegebühren gesamt'!D40="","",'6 Teilnahmegebühren gesamt'!D40)</f>
        <v>0</v>
      </c>
      <c r="BN24" s="234">
        <f>IF('6 Teilnahmegebühren gesamt'!E40="","",'6 Teilnahmegebühren gesamt'!E40)</f>
        <v>0</v>
      </c>
      <c r="BO24" s="234">
        <f>IF('6 Teilnahmegebühren gesamt'!F40="","",'6 Teilnahmegebühren gesamt'!F40)</f>
        <v>0</v>
      </c>
      <c r="BP24" s="197" t="str">
        <f>IF('1 Vereinsdaten'!$B$12="","",'1 Vereinsdaten'!$B$12)</f>
        <v/>
      </c>
    </row>
    <row r="25" spans="1:68" x14ac:dyDescent="0.25">
      <c r="A25" s="265"/>
      <c r="B25" s="269"/>
      <c r="C25" s="267" t="str">
        <f>IF('2 Teilnehmende'!B28="","",'1 Vereinsdaten'!$B$5)</f>
        <v/>
      </c>
      <c r="D25" s="198" t="str">
        <f>IF('2 Teilnehmende'!B28="","",'2 Teilnehmende'!B28)</f>
        <v/>
      </c>
      <c r="E25" s="198" t="str">
        <f>IF('2 Teilnehmende'!C28="","",'2 Teilnehmende'!C28)</f>
        <v/>
      </c>
      <c r="F25" s="239" t="str">
        <f>IF('2 Teilnehmende'!D28="","",'2 Teilnehmende'!D28)</f>
        <v/>
      </c>
      <c r="G25" s="235" t="str">
        <f>'2 Teilnehmende'!E28</f>
        <v/>
      </c>
      <c r="H25" s="236" t="str">
        <f ca="1">'2 Teilnehmende'!F28</f>
        <v/>
      </c>
      <c r="I25" s="237" t="str">
        <f>'2 Teilnehmende'!G28</f>
        <v/>
      </c>
      <c r="J25" s="199" t="str">
        <f>IF('3 Wettbewerbe'!D29="","",'3 Wettbewerbe'!D29)</f>
        <v/>
      </c>
      <c r="K25" s="200" t="str">
        <f>IF('3 Wettbewerbe'!E29="","",'3 Wettbewerbe'!E29)</f>
        <v/>
      </c>
      <c r="L25" s="200" t="str">
        <f>IF('3 Wettbewerbe'!F29="","",'3 Wettbewerbe'!F29)</f>
        <v/>
      </c>
      <c r="M25" s="201" t="str">
        <f>IF('3 Wettbewerbe'!G29="","",'3 Wettbewerbe'!G29)</f>
        <v/>
      </c>
      <c r="N25" s="202" t="str">
        <f>IF('3 Wettbewerbe'!H29="","",'3 Wettbewerbe'!H29)</f>
        <v/>
      </c>
      <c r="O25" s="203" t="str">
        <f>IF('3 Wettbewerbe'!I29="","",'3 Wettbewerbe'!I29)</f>
        <v/>
      </c>
      <c r="P25" s="203" t="str">
        <f>IF('3 Wettbewerbe'!J29="","",'3 Wettbewerbe'!J29)</f>
        <v/>
      </c>
      <c r="Q25" s="203" t="str">
        <f>IF('3 Wettbewerbe'!K29="","",'3 Wettbewerbe'!K29)</f>
        <v/>
      </c>
      <c r="R25" s="203" t="str">
        <f>IF('3 Wettbewerbe'!L29="","",'3 Wettbewerbe'!L29)</f>
        <v/>
      </c>
      <c r="S25" s="204" t="str">
        <f>IF('3 Wettbewerbe'!M29="","",'3 Wettbewerbe'!M29)</f>
        <v/>
      </c>
      <c r="T25" s="205" t="str">
        <f>IF('3 Wettbewerbe'!N29="","",'3 Wettbewerbe'!N29)</f>
        <v/>
      </c>
      <c r="U25" s="206" t="str">
        <f>IF('3 Wettbewerbe'!O29="","",'3 Wettbewerbe'!O29)</f>
        <v/>
      </c>
      <c r="V25" s="207" t="str">
        <f>IF('3 Wettbewerbe'!P29="","",'3 Wettbewerbe'!P29)</f>
        <v/>
      </c>
      <c r="W25" s="263" t="str">
        <f>IF('3 Wettbewerbe'!R29="","",'3 Wettbewerbe'!R29)</f>
        <v/>
      </c>
      <c r="X25" s="208" t="str">
        <f>IF('4 Helfende'!D29="","",'4 Helfende'!D29)</f>
        <v/>
      </c>
      <c r="Y25" s="209" t="str">
        <f>IF('4 Helfende'!E29="","",'4 Helfende'!E29)</f>
        <v/>
      </c>
      <c r="Z25" s="209" t="str">
        <f>IF('4 Helfende'!F29="","",'4 Helfende'!F29)</f>
        <v/>
      </c>
      <c r="AA25" s="210" t="str">
        <f>IF('4 Helfende'!G29="","",'4 Helfende'!G29)</f>
        <v/>
      </c>
      <c r="AB25" s="211" t="str">
        <f>IF('4 Helfende'!H29="","",'4 Helfende'!H29)</f>
        <v/>
      </c>
      <c r="AC25" s="212" t="str">
        <f>IF('4 Helfende'!I29="","",'4 Helfende'!I29)</f>
        <v/>
      </c>
      <c r="AD25" s="213" t="str">
        <f>IF('4 Helfende'!J29="","",'4 Helfende'!J29)</f>
        <v/>
      </c>
      <c r="AE25" s="214" t="str">
        <f>IF('4 Helfende'!K29="","",'4 Helfende'!K29)</f>
        <v/>
      </c>
      <c r="AF25" s="214" t="str">
        <f>IF('4 Helfende'!L29="","",'4 Helfende'!L29)</f>
        <v/>
      </c>
      <c r="AG25" s="215" t="str">
        <f>IF('4 Helfende'!M29="","",'4 Helfende'!M29)</f>
        <v/>
      </c>
      <c r="AH25" s="216" t="str">
        <f>IF('4 Helfende'!N29="","",'4 Helfende'!N29)</f>
        <v/>
      </c>
      <c r="AI25" s="217" t="str">
        <f>IF('4 Helfende'!O29="","",'4 Helfende'!O29)</f>
        <v/>
      </c>
      <c r="AJ25" s="218" t="str">
        <f>IF('4 Helfende'!P29="","",'4 Helfende'!P29)</f>
        <v/>
      </c>
      <c r="AK25" s="218" t="str">
        <f>IF('4 Helfende'!Q29="","",'4 Helfende'!Q29)</f>
        <v/>
      </c>
      <c r="AL25" s="219" t="str">
        <f>IF('4 Helfende'!R29="","",'4 Helfende'!R29)</f>
        <v/>
      </c>
      <c r="AM25" s="220" t="str">
        <f>IF('4 Helfende'!S29="","",'4 Helfende'!S29)</f>
        <v/>
      </c>
      <c r="AN25" s="221" t="str">
        <f>IF('4 Helfende'!T29="","",'4 Helfende'!T29)</f>
        <v/>
      </c>
      <c r="AO25" s="262" t="str">
        <f>IF('4 Helfende'!U29="","",'4 Helfende'!U29)</f>
        <v/>
      </c>
      <c r="AP25" s="222" t="str">
        <f>IF('5 Rahmenprogramm + Verpflegung'!D30="","",'5 Rahmenprogramm + Verpflegung'!D30)</f>
        <v/>
      </c>
      <c r="AQ25" s="223" t="str">
        <f>IF('5 Rahmenprogramm + Verpflegung'!E30="","",'5 Rahmenprogramm + Verpflegung'!E30)</f>
        <v/>
      </c>
      <c r="AR25" s="224" t="str">
        <f>IF('5 Rahmenprogramm + Verpflegung'!F30="","",'5 Rahmenprogramm + Verpflegung'!F30)</f>
        <v/>
      </c>
      <c r="AS25" s="225" t="str">
        <f>IF('5 Rahmenprogramm + Verpflegung'!G30="","",'5 Rahmenprogramm + Verpflegung'!G30)</f>
        <v/>
      </c>
      <c r="AT25" s="226" t="str">
        <f>IF('5 Rahmenprogramm + Verpflegung'!H30="","",'5 Rahmenprogramm + Verpflegung'!H30)</f>
        <v/>
      </c>
      <c r="AU25" s="227" t="str">
        <f>IF('5 Rahmenprogramm + Verpflegung'!I30="","",'5 Rahmenprogramm + Verpflegung'!I30)</f>
        <v/>
      </c>
      <c r="AV25" s="227" t="str">
        <f>IF('5 Rahmenprogramm + Verpflegung'!J30="","",'5 Rahmenprogramm + Verpflegung'!J30)</f>
        <v/>
      </c>
      <c r="AW25" s="227" t="str">
        <f>IF('5 Rahmenprogramm + Verpflegung'!K30="","",'5 Rahmenprogramm + Verpflegung'!K30)</f>
        <v/>
      </c>
      <c r="AX25" s="227" t="str">
        <f>IF('5 Rahmenprogramm + Verpflegung'!L30="","",'5 Rahmenprogramm + Verpflegung'!L30)</f>
        <v/>
      </c>
      <c r="AY25" s="227" t="str">
        <f>IF('5 Rahmenprogramm + Verpflegung'!M30="","",'5 Rahmenprogramm + Verpflegung'!M30)</f>
        <v/>
      </c>
      <c r="AZ25" s="227" t="str">
        <f>IF('5 Rahmenprogramm + Verpflegung'!N30="","",'5 Rahmenprogramm + Verpflegung'!N30)</f>
        <v/>
      </c>
      <c r="BA25" s="228" t="str">
        <f>IF('5 Rahmenprogramm + Verpflegung'!O30="","",'5 Rahmenprogramm + Verpflegung'!O30)</f>
        <v/>
      </c>
      <c r="BB25" s="229" t="str">
        <f>IF('5 Rahmenprogramm + Verpflegung'!P30="","",'5 Rahmenprogramm + Verpflegung'!P30)</f>
        <v/>
      </c>
      <c r="BC25" s="230" t="str">
        <f>IF('5 Rahmenprogramm + Verpflegung'!Q30="","",'5 Rahmenprogramm + Verpflegung'!Q30)</f>
        <v/>
      </c>
      <c r="BD25" s="230" t="str">
        <f>IF('5 Rahmenprogramm + Verpflegung'!R30="","",'5 Rahmenprogramm + Verpflegung'!R30)</f>
        <v/>
      </c>
      <c r="BE25" s="230" t="str">
        <f>IF('5 Rahmenprogramm + Verpflegung'!S30="","",'5 Rahmenprogramm + Verpflegung'!S30)</f>
        <v/>
      </c>
      <c r="BF25" s="230" t="str">
        <f>IF('5 Rahmenprogramm + Verpflegung'!T30="","",'5 Rahmenprogramm + Verpflegung'!T30)</f>
        <v/>
      </c>
      <c r="BG25" s="230" t="str">
        <f>IF('5 Rahmenprogramm + Verpflegung'!U30="","",'5 Rahmenprogramm + Verpflegung'!U30)</f>
        <v/>
      </c>
      <c r="BH25" s="231" t="str">
        <f>IF('5 Rahmenprogramm + Verpflegung'!V30="","",'5 Rahmenprogramm + Verpflegung'!V30)</f>
        <v/>
      </c>
      <c r="BI25" s="232" t="str">
        <f>IF('5 Rahmenprogramm + Verpflegung'!W30="","",'5 Rahmenprogramm + Verpflegung'!W30)</f>
        <v/>
      </c>
      <c r="BJ25" s="233" t="str">
        <f>IF('5 Rahmenprogramm + Verpflegung'!X30="","",'5 Rahmenprogramm + Verpflegung'!X30)</f>
        <v/>
      </c>
      <c r="BK25" s="260" t="str">
        <f>IF('5 Rahmenprogramm + Verpflegung'!Y30="","",'5 Rahmenprogramm + Verpflegung'!Y30)</f>
        <v/>
      </c>
      <c r="BL25" s="234">
        <f>IF('6 Teilnahmegebühren gesamt'!C41="","",'6 Teilnahmegebühren gesamt'!C41)</f>
        <v>0</v>
      </c>
      <c r="BM25" s="234">
        <f>IF('6 Teilnahmegebühren gesamt'!D41="","",'6 Teilnahmegebühren gesamt'!D41)</f>
        <v>0</v>
      </c>
      <c r="BN25" s="234">
        <f>IF('6 Teilnahmegebühren gesamt'!E41="","",'6 Teilnahmegebühren gesamt'!E41)</f>
        <v>0</v>
      </c>
      <c r="BO25" s="234">
        <f>IF('6 Teilnahmegebühren gesamt'!F41="","",'6 Teilnahmegebühren gesamt'!F41)</f>
        <v>0</v>
      </c>
      <c r="BP25" s="197" t="str">
        <f>IF('1 Vereinsdaten'!$B$12="","",'1 Vereinsdaten'!$B$12)</f>
        <v/>
      </c>
    </row>
    <row r="26" spans="1:68" x14ac:dyDescent="0.25">
      <c r="A26" s="265"/>
      <c r="B26" s="269"/>
      <c r="C26" s="267" t="str">
        <f>IF('2 Teilnehmende'!B29="","",'1 Vereinsdaten'!$B$5)</f>
        <v/>
      </c>
      <c r="D26" s="198" t="str">
        <f>IF('2 Teilnehmende'!B29="","",'2 Teilnehmende'!B29)</f>
        <v/>
      </c>
      <c r="E26" s="198" t="str">
        <f>IF('2 Teilnehmende'!C29="","",'2 Teilnehmende'!C29)</f>
        <v/>
      </c>
      <c r="F26" s="239" t="str">
        <f>IF('2 Teilnehmende'!D29="","",'2 Teilnehmende'!D29)</f>
        <v/>
      </c>
      <c r="G26" s="235" t="str">
        <f>'2 Teilnehmende'!E29</f>
        <v/>
      </c>
      <c r="H26" s="236" t="str">
        <f ca="1">'2 Teilnehmende'!F29</f>
        <v/>
      </c>
      <c r="I26" s="237" t="str">
        <f>'2 Teilnehmende'!G29</f>
        <v/>
      </c>
      <c r="J26" s="199" t="str">
        <f>IF('3 Wettbewerbe'!D30="","",'3 Wettbewerbe'!D30)</f>
        <v/>
      </c>
      <c r="K26" s="200" t="str">
        <f>IF('3 Wettbewerbe'!E30="","",'3 Wettbewerbe'!E30)</f>
        <v/>
      </c>
      <c r="L26" s="200" t="str">
        <f>IF('3 Wettbewerbe'!F30="","",'3 Wettbewerbe'!F30)</f>
        <v/>
      </c>
      <c r="M26" s="201" t="str">
        <f>IF('3 Wettbewerbe'!G30="","",'3 Wettbewerbe'!G30)</f>
        <v/>
      </c>
      <c r="N26" s="202" t="str">
        <f>IF('3 Wettbewerbe'!H30="","",'3 Wettbewerbe'!H30)</f>
        <v/>
      </c>
      <c r="O26" s="203" t="str">
        <f>IF('3 Wettbewerbe'!I30="","",'3 Wettbewerbe'!I30)</f>
        <v/>
      </c>
      <c r="P26" s="203" t="str">
        <f>IF('3 Wettbewerbe'!J30="","",'3 Wettbewerbe'!J30)</f>
        <v/>
      </c>
      <c r="Q26" s="203" t="str">
        <f>IF('3 Wettbewerbe'!K30="","",'3 Wettbewerbe'!K30)</f>
        <v/>
      </c>
      <c r="R26" s="203" t="str">
        <f>IF('3 Wettbewerbe'!L30="","",'3 Wettbewerbe'!L30)</f>
        <v/>
      </c>
      <c r="S26" s="204" t="str">
        <f>IF('3 Wettbewerbe'!M30="","",'3 Wettbewerbe'!M30)</f>
        <v/>
      </c>
      <c r="T26" s="205" t="str">
        <f>IF('3 Wettbewerbe'!N30="","",'3 Wettbewerbe'!N30)</f>
        <v/>
      </c>
      <c r="U26" s="206" t="str">
        <f>IF('3 Wettbewerbe'!O30="","",'3 Wettbewerbe'!O30)</f>
        <v/>
      </c>
      <c r="V26" s="207" t="str">
        <f>IF('3 Wettbewerbe'!P30="","",'3 Wettbewerbe'!P30)</f>
        <v/>
      </c>
      <c r="W26" s="263" t="str">
        <f>IF('3 Wettbewerbe'!R30="","",'3 Wettbewerbe'!R30)</f>
        <v/>
      </c>
      <c r="X26" s="208" t="str">
        <f>IF('4 Helfende'!D30="","",'4 Helfende'!D30)</f>
        <v/>
      </c>
      <c r="Y26" s="209" t="str">
        <f>IF('4 Helfende'!E30="","",'4 Helfende'!E30)</f>
        <v/>
      </c>
      <c r="Z26" s="209" t="str">
        <f>IF('4 Helfende'!F30="","",'4 Helfende'!F30)</f>
        <v/>
      </c>
      <c r="AA26" s="210" t="str">
        <f>IF('4 Helfende'!G30="","",'4 Helfende'!G30)</f>
        <v/>
      </c>
      <c r="AB26" s="211" t="str">
        <f>IF('4 Helfende'!H30="","",'4 Helfende'!H30)</f>
        <v/>
      </c>
      <c r="AC26" s="212" t="str">
        <f>IF('4 Helfende'!I30="","",'4 Helfende'!I30)</f>
        <v/>
      </c>
      <c r="AD26" s="213" t="str">
        <f>IF('4 Helfende'!J30="","",'4 Helfende'!J30)</f>
        <v/>
      </c>
      <c r="AE26" s="214" t="str">
        <f>IF('4 Helfende'!K30="","",'4 Helfende'!K30)</f>
        <v/>
      </c>
      <c r="AF26" s="214" t="str">
        <f>IF('4 Helfende'!L30="","",'4 Helfende'!L30)</f>
        <v/>
      </c>
      <c r="AG26" s="215" t="str">
        <f>IF('4 Helfende'!M30="","",'4 Helfende'!M30)</f>
        <v/>
      </c>
      <c r="AH26" s="216" t="str">
        <f>IF('4 Helfende'!N30="","",'4 Helfende'!N30)</f>
        <v/>
      </c>
      <c r="AI26" s="217" t="str">
        <f>IF('4 Helfende'!O30="","",'4 Helfende'!O30)</f>
        <v/>
      </c>
      <c r="AJ26" s="218" t="str">
        <f>IF('4 Helfende'!P30="","",'4 Helfende'!P30)</f>
        <v/>
      </c>
      <c r="AK26" s="218" t="str">
        <f>IF('4 Helfende'!Q30="","",'4 Helfende'!Q30)</f>
        <v/>
      </c>
      <c r="AL26" s="219" t="str">
        <f>IF('4 Helfende'!R30="","",'4 Helfende'!R30)</f>
        <v/>
      </c>
      <c r="AM26" s="220" t="str">
        <f>IF('4 Helfende'!S30="","",'4 Helfende'!S30)</f>
        <v/>
      </c>
      <c r="AN26" s="221" t="str">
        <f>IF('4 Helfende'!T30="","",'4 Helfende'!T30)</f>
        <v/>
      </c>
      <c r="AO26" s="262" t="str">
        <f>IF('4 Helfende'!U30="","",'4 Helfende'!U30)</f>
        <v/>
      </c>
      <c r="AP26" s="222" t="str">
        <f>IF('5 Rahmenprogramm + Verpflegung'!D31="","",'5 Rahmenprogramm + Verpflegung'!D31)</f>
        <v/>
      </c>
      <c r="AQ26" s="223" t="str">
        <f>IF('5 Rahmenprogramm + Verpflegung'!E31="","",'5 Rahmenprogramm + Verpflegung'!E31)</f>
        <v/>
      </c>
      <c r="AR26" s="224" t="str">
        <f>IF('5 Rahmenprogramm + Verpflegung'!F31="","",'5 Rahmenprogramm + Verpflegung'!F31)</f>
        <v/>
      </c>
      <c r="AS26" s="225" t="str">
        <f>IF('5 Rahmenprogramm + Verpflegung'!G31="","",'5 Rahmenprogramm + Verpflegung'!G31)</f>
        <v/>
      </c>
      <c r="AT26" s="226" t="str">
        <f>IF('5 Rahmenprogramm + Verpflegung'!H31="","",'5 Rahmenprogramm + Verpflegung'!H31)</f>
        <v/>
      </c>
      <c r="AU26" s="227" t="str">
        <f>IF('5 Rahmenprogramm + Verpflegung'!I31="","",'5 Rahmenprogramm + Verpflegung'!I31)</f>
        <v/>
      </c>
      <c r="AV26" s="227" t="str">
        <f>IF('5 Rahmenprogramm + Verpflegung'!J31="","",'5 Rahmenprogramm + Verpflegung'!J31)</f>
        <v/>
      </c>
      <c r="AW26" s="227" t="str">
        <f>IF('5 Rahmenprogramm + Verpflegung'!K31="","",'5 Rahmenprogramm + Verpflegung'!K31)</f>
        <v/>
      </c>
      <c r="AX26" s="227" t="str">
        <f>IF('5 Rahmenprogramm + Verpflegung'!L31="","",'5 Rahmenprogramm + Verpflegung'!L31)</f>
        <v/>
      </c>
      <c r="AY26" s="227" t="str">
        <f>IF('5 Rahmenprogramm + Verpflegung'!M31="","",'5 Rahmenprogramm + Verpflegung'!M31)</f>
        <v/>
      </c>
      <c r="AZ26" s="227" t="str">
        <f>IF('5 Rahmenprogramm + Verpflegung'!N31="","",'5 Rahmenprogramm + Verpflegung'!N31)</f>
        <v/>
      </c>
      <c r="BA26" s="228" t="str">
        <f>IF('5 Rahmenprogramm + Verpflegung'!O31="","",'5 Rahmenprogramm + Verpflegung'!O31)</f>
        <v/>
      </c>
      <c r="BB26" s="229" t="str">
        <f>IF('5 Rahmenprogramm + Verpflegung'!P31="","",'5 Rahmenprogramm + Verpflegung'!P31)</f>
        <v/>
      </c>
      <c r="BC26" s="230" t="str">
        <f>IF('5 Rahmenprogramm + Verpflegung'!Q31="","",'5 Rahmenprogramm + Verpflegung'!Q31)</f>
        <v/>
      </c>
      <c r="BD26" s="230" t="str">
        <f>IF('5 Rahmenprogramm + Verpflegung'!R31="","",'5 Rahmenprogramm + Verpflegung'!R31)</f>
        <v/>
      </c>
      <c r="BE26" s="230" t="str">
        <f>IF('5 Rahmenprogramm + Verpflegung'!S31="","",'5 Rahmenprogramm + Verpflegung'!S31)</f>
        <v/>
      </c>
      <c r="BF26" s="230" t="str">
        <f>IF('5 Rahmenprogramm + Verpflegung'!T31="","",'5 Rahmenprogramm + Verpflegung'!T31)</f>
        <v/>
      </c>
      <c r="BG26" s="230" t="str">
        <f>IF('5 Rahmenprogramm + Verpflegung'!U31="","",'5 Rahmenprogramm + Verpflegung'!U31)</f>
        <v/>
      </c>
      <c r="BH26" s="231" t="str">
        <f>IF('5 Rahmenprogramm + Verpflegung'!V31="","",'5 Rahmenprogramm + Verpflegung'!V31)</f>
        <v/>
      </c>
      <c r="BI26" s="232" t="str">
        <f>IF('5 Rahmenprogramm + Verpflegung'!W31="","",'5 Rahmenprogramm + Verpflegung'!W31)</f>
        <v/>
      </c>
      <c r="BJ26" s="233" t="str">
        <f>IF('5 Rahmenprogramm + Verpflegung'!X31="","",'5 Rahmenprogramm + Verpflegung'!X31)</f>
        <v/>
      </c>
      <c r="BK26" s="260" t="str">
        <f>IF('5 Rahmenprogramm + Verpflegung'!Y31="","",'5 Rahmenprogramm + Verpflegung'!Y31)</f>
        <v/>
      </c>
      <c r="BL26" s="234">
        <f>IF('6 Teilnahmegebühren gesamt'!C42="","",'6 Teilnahmegebühren gesamt'!C42)</f>
        <v>0</v>
      </c>
      <c r="BM26" s="234">
        <f>IF('6 Teilnahmegebühren gesamt'!D42="","",'6 Teilnahmegebühren gesamt'!D42)</f>
        <v>0</v>
      </c>
      <c r="BN26" s="234">
        <f>IF('6 Teilnahmegebühren gesamt'!E42="","",'6 Teilnahmegebühren gesamt'!E42)</f>
        <v>0</v>
      </c>
      <c r="BO26" s="234">
        <f>IF('6 Teilnahmegebühren gesamt'!F42="","",'6 Teilnahmegebühren gesamt'!F42)</f>
        <v>0</v>
      </c>
      <c r="BP26" s="197" t="str">
        <f>IF('1 Vereinsdaten'!$B$12="","",'1 Vereinsdaten'!$B$12)</f>
        <v/>
      </c>
    </row>
    <row r="27" spans="1:68" x14ac:dyDescent="0.25">
      <c r="A27" s="265"/>
      <c r="B27" s="269"/>
      <c r="C27" s="267" t="str">
        <f>IF('2 Teilnehmende'!B30="","",'1 Vereinsdaten'!$B$5)</f>
        <v/>
      </c>
      <c r="D27" s="198" t="str">
        <f>IF('2 Teilnehmende'!B30="","",'2 Teilnehmende'!B30)</f>
        <v/>
      </c>
      <c r="E27" s="198" t="str">
        <f>IF('2 Teilnehmende'!C30="","",'2 Teilnehmende'!C30)</f>
        <v/>
      </c>
      <c r="F27" s="239" t="str">
        <f>IF('2 Teilnehmende'!D30="","",'2 Teilnehmende'!D30)</f>
        <v/>
      </c>
      <c r="G27" s="235" t="str">
        <f>'2 Teilnehmende'!E30</f>
        <v/>
      </c>
      <c r="H27" s="236" t="str">
        <f ca="1">'2 Teilnehmende'!F30</f>
        <v/>
      </c>
      <c r="I27" s="237" t="str">
        <f>'2 Teilnehmende'!G30</f>
        <v/>
      </c>
      <c r="J27" s="199" t="str">
        <f>IF('3 Wettbewerbe'!D31="","",'3 Wettbewerbe'!D31)</f>
        <v/>
      </c>
      <c r="K27" s="200" t="str">
        <f>IF('3 Wettbewerbe'!E31="","",'3 Wettbewerbe'!E31)</f>
        <v/>
      </c>
      <c r="L27" s="200" t="str">
        <f>IF('3 Wettbewerbe'!F31="","",'3 Wettbewerbe'!F31)</f>
        <v/>
      </c>
      <c r="M27" s="201" t="str">
        <f>IF('3 Wettbewerbe'!G31="","",'3 Wettbewerbe'!G31)</f>
        <v/>
      </c>
      <c r="N27" s="202" t="str">
        <f>IF('3 Wettbewerbe'!H31="","",'3 Wettbewerbe'!H31)</f>
        <v/>
      </c>
      <c r="O27" s="203" t="str">
        <f>IF('3 Wettbewerbe'!I31="","",'3 Wettbewerbe'!I31)</f>
        <v/>
      </c>
      <c r="P27" s="203" t="str">
        <f>IF('3 Wettbewerbe'!J31="","",'3 Wettbewerbe'!J31)</f>
        <v/>
      </c>
      <c r="Q27" s="203" t="str">
        <f>IF('3 Wettbewerbe'!K31="","",'3 Wettbewerbe'!K31)</f>
        <v/>
      </c>
      <c r="R27" s="203" t="str">
        <f>IF('3 Wettbewerbe'!L31="","",'3 Wettbewerbe'!L31)</f>
        <v/>
      </c>
      <c r="S27" s="204" t="str">
        <f>IF('3 Wettbewerbe'!M31="","",'3 Wettbewerbe'!M31)</f>
        <v/>
      </c>
      <c r="T27" s="205" t="str">
        <f>IF('3 Wettbewerbe'!N31="","",'3 Wettbewerbe'!N31)</f>
        <v/>
      </c>
      <c r="U27" s="206" t="str">
        <f>IF('3 Wettbewerbe'!O31="","",'3 Wettbewerbe'!O31)</f>
        <v/>
      </c>
      <c r="V27" s="207" t="str">
        <f>IF('3 Wettbewerbe'!P31="","",'3 Wettbewerbe'!P31)</f>
        <v/>
      </c>
      <c r="W27" s="263" t="str">
        <f>IF('3 Wettbewerbe'!R31="","",'3 Wettbewerbe'!R31)</f>
        <v/>
      </c>
      <c r="X27" s="208" t="str">
        <f>IF('4 Helfende'!D31="","",'4 Helfende'!D31)</f>
        <v/>
      </c>
      <c r="Y27" s="209" t="str">
        <f>IF('4 Helfende'!E31="","",'4 Helfende'!E31)</f>
        <v/>
      </c>
      <c r="Z27" s="209" t="str">
        <f>IF('4 Helfende'!F31="","",'4 Helfende'!F31)</f>
        <v/>
      </c>
      <c r="AA27" s="210" t="str">
        <f>IF('4 Helfende'!G31="","",'4 Helfende'!G31)</f>
        <v/>
      </c>
      <c r="AB27" s="211" t="str">
        <f>IF('4 Helfende'!H31="","",'4 Helfende'!H31)</f>
        <v/>
      </c>
      <c r="AC27" s="212" t="str">
        <f>IF('4 Helfende'!I31="","",'4 Helfende'!I31)</f>
        <v/>
      </c>
      <c r="AD27" s="213" t="str">
        <f>IF('4 Helfende'!J31="","",'4 Helfende'!J31)</f>
        <v/>
      </c>
      <c r="AE27" s="214" t="str">
        <f>IF('4 Helfende'!K31="","",'4 Helfende'!K31)</f>
        <v/>
      </c>
      <c r="AF27" s="214" t="str">
        <f>IF('4 Helfende'!L31="","",'4 Helfende'!L31)</f>
        <v/>
      </c>
      <c r="AG27" s="215" t="str">
        <f>IF('4 Helfende'!M31="","",'4 Helfende'!M31)</f>
        <v/>
      </c>
      <c r="AH27" s="216" t="str">
        <f>IF('4 Helfende'!N31="","",'4 Helfende'!N31)</f>
        <v/>
      </c>
      <c r="AI27" s="217" t="str">
        <f>IF('4 Helfende'!O31="","",'4 Helfende'!O31)</f>
        <v/>
      </c>
      <c r="AJ27" s="218" t="str">
        <f>IF('4 Helfende'!P31="","",'4 Helfende'!P31)</f>
        <v/>
      </c>
      <c r="AK27" s="218" t="str">
        <f>IF('4 Helfende'!Q31="","",'4 Helfende'!Q31)</f>
        <v/>
      </c>
      <c r="AL27" s="219" t="str">
        <f>IF('4 Helfende'!R31="","",'4 Helfende'!R31)</f>
        <v/>
      </c>
      <c r="AM27" s="220" t="str">
        <f>IF('4 Helfende'!S31="","",'4 Helfende'!S31)</f>
        <v/>
      </c>
      <c r="AN27" s="221" t="str">
        <f>IF('4 Helfende'!T31="","",'4 Helfende'!T31)</f>
        <v/>
      </c>
      <c r="AO27" s="262" t="str">
        <f>IF('4 Helfende'!U31="","",'4 Helfende'!U31)</f>
        <v/>
      </c>
      <c r="AP27" s="222" t="str">
        <f>IF('5 Rahmenprogramm + Verpflegung'!D32="","",'5 Rahmenprogramm + Verpflegung'!D32)</f>
        <v/>
      </c>
      <c r="AQ27" s="223" t="str">
        <f>IF('5 Rahmenprogramm + Verpflegung'!E32="","",'5 Rahmenprogramm + Verpflegung'!E32)</f>
        <v/>
      </c>
      <c r="AR27" s="224" t="str">
        <f>IF('5 Rahmenprogramm + Verpflegung'!F32="","",'5 Rahmenprogramm + Verpflegung'!F32)</f>
        <v/>
      </c>
      <c r="AS27" s="225" t="str">
        <f>IF('5 Rahmenprogramm + Verpflegung'!G32="","",'5 Rahmenprogramm + Verpflegung'!G32)</f>
        <v/>
      </c>
      <c r="AT27" s="226" t="str">
        <f>IF('5 Rahmenprogramm + Verpflegung'!H32="","",'5 Rahmenprogramm + Verpflegung'!H32)</f>
        <v/>
      </c>
      <c r="AU27" s="227" t="str">
        <f>IF('5 Rahmenprogramm + Verpflegung'!I32="","",'5 Rahmenprogramm + Verpflegung'!I32)</f>
        <v/>
      </c>
      <c r="AV27" s="227" t="str">
        <f>IF('5 Rahmenprogramm + Verpflegung'!J32="","",'5 Rahmenprogramm + Verpflegung'!J32)</f>
        <v/>
      </c>
      <c r="AW27" s="227" t="str">
        <f>IF('5 Rahmenprogramm + Verpflegung'!K32="","",'5 Rahmenprogramm + Verpflegung'!K32)</f>
        <v/>
      </c>
      <c r="AX27" s="227" t="str">
        <f>IF('5 Rahmenprogramm + Verpflegung'!L32="","",'5 Rahmenprogramm + Verpflegung'!L32)</f>
        <v/>
      </c>
      <c r="AY27" s="227" t="str">
        <f>IF('5 Rahmenprogramm + Verpflegung'!M32="","",'5 Rahmenprogramm + Verpflegung'!M32)</f>
        <v/>
      </c>
      <c r="AZ27" s="227" t="str">
        <f>IF('5 Rahmenprogramm + Verpflegung'!N32="","",'5 Rahmenprogramm + Verpflegung'!N32)</f>
        <v/>
      </c>
      <c r="BA27" s="228" t="str">
        <f>IF('5 Rahmenprogramm + Verpflegung'!O32="","",'5 Rahmenprogramm + Verpflegung'!O32)</f>
        <v/>
      </c>
      <c r="BB27" s="229" t="str">
        <f>IF('5 Rahmenprogramm + Verpflegung'!P32="","",'5 Rahmenprogramm + Verpflegung'!P32)</f>
        <v/>
      </c>
      <c r="BC27" s="230" t="str">
        <f>IF('5 Rahmenprogramm + Verpflegung'!Q32="","",'5 Rahmenprogramm + Verpflegung'!Q32)</f>
        <v/>
      </c>
      <c r="BD27" s="230" t="str">
        <f>IF('5 Rahmenprogramm + Verpflegung'!R32="","",'5 Rahmenprogramm + Verpflegung'!R32)</f>
        <v/>
      </c>
      <c r="BE27" s="230" t="str">
        <f>IF('5 Rahmenprogramm + Verpflegung'!S32="","",'5 Rahmenprogramm + Verpflegung'!S32)</f>
        <v/>
      </c>
      <c r="BF27" s="230" t="str">
        <f>IF('5 Rahmenprogramm + Verpflegung'!T32="","",'5 Rahmenprogramm + Verpflegung'!T32)</f>
        <v/>
      </c>
      <c r="BG27" s="230" t="str">
        <f>IF('5 Rahmenprogramm + Verpflegung'!U32="","",'5 Rahmenprogramm + Verpflegung'!U32)</f>
        <v/>
      </c>
      <c r="BH27" s="231" t="str">
        <f>IF('5 Rahmenprogramm + Verpflegung'!V32="","",'5 Rahmenprogramm + Verpflegung'!V32)</f>
        <v/>
      </c>
      <c r="BI27" s="232" t="str">
        <f>IF('5 Rahmenprogramm + Verpflegung'!W32="","",'5 Rahmenprogramm + Verpflegung'!W32)</f>
        <v/>
      </c>
      <c r="BJ27" s="233" t="str">
        <f>IF('5 Rahmenprogramm + Verpflegung'!X32="","",'5 Rahmenprogramm + Verpflegung'!X32)</f>
        <v/>
      </c>
      <c r="BK27" s="260" t="str">
        <f>IF('5 Rahmenprogramm + Verpflegung'!Y32="","",'5 Rahmenprogramm + Verpflegung'!Y32)</f>
        <v/>
      </c>
      <c r="BL27" s="234">
        <f>IF('6 Teilnahmegebühren gesamt'!C43="","",'6 Teilnahmegebühren gesamt'!C43)</f>
        <v>0</v>
      </c>
      <c r="BM27" s="234">
        <f>IF('6 Teilnahmegebühren gesamt'!D43="","",'6 Teilnahmegebühren gesamt'!D43)</f>
        <v>0</v>
      </c>
      <c r="BN27" s="234">
        <f>IF('6 Teilnahmegebühren gesamt'!E43="","",'6 Teilnahmegebühren gesamt'!E43)</f>
        <v>0</v>
      </c>
      <c r="BO27" s="234">
        <f>IF('6 Teilnahmegebühren gesamt'!F43="","",'6 Teilnahmegebühren gesamt'!F43)</f>
        <v>0</v>
      </c>
      <c r="BP27" s="197" t="str">
        <f>IF('1 Vereinsdaten'!$B$12="","",'1 Vereinsdaten'!$B$12)</f>
        <v/>
      </c>
    </row>
    <row r="28" spans="1:68" x14ac:dyDescent="0.25">
      <c r="A28" s="265"/>
      <c r="B28" s="269"/>
      <c r="C28" s="267" t="str">
        <f>IF('2 Teilnehmende'!B31="","",'1 Vereinsdaten'!$B$5)</f>
        <v/>
      </c>
      <c r="D28" s="198" t="str">
        <f>IF('2 Teilnehmende'!B31="","",'2 Teilnehmende'!B31)</f>
        <v/>
      </c>
      <c r="E28" s="198" t="str">
        <f>IF('2 Teilnehmende'!C31="","",'2 Teilnehmende'!C31)</f>
        <v/>
      </c>
      <c r="F28" s="239" t="str">
        <f>IF('2 Teilnehmende'!D31="","",'2 Teilnehmende'!D31)</f>
        <v/>
      </c>
      <c r="G28" s="235" t="str">
        <f>'2 Teilnehmende'!E31</f>
        <v/>
      </c>
      <c r="H28" s="236" t="str">
        <f ca="1">'2 Teilnehmende'!F31</f>
        <v/>
      </c>
      <c r="I28" s="237" t="str">
        <f>'2 Teilnehmende'!G31</f>
        <v/>
      </c>
      <c r="J28" s="199" t="str">
        <f>IF('3 Wettbewerbe'!D32="","",'3 Wettbewerbe'!D32)</f>
        <v/>
      </c>
      <c r="K28" s="200" t="str">
        <f>IF('3 Wettbewerbe'!E32="","",'3 Wettbewerbe'!E32)</f>
        <v/>
      </c>
      <c r="L28" s="200" t="str">
        <f>IF('3 Wettbewerbe'!F32="","",'3 Wettbewerbe'!F32)</f>
        <v/>
      </c>
      <c r="M28" s="201" t="str">
        <f>IF('3 Wettbewerbe'!G32="","",'3 Wettbewerbe'!G32)</f>
        <v/>
      </c>
      <c r="N28" s="202" t="str">
        <f>IF('3 Wettbewerbe'!H32="","",'3 Wettbewerbe'!H32)</f>
        <v/>
      </c>
      <c r="O28" s="203" t="str">
        <f>IF('3 Wettbewerbe'!I32="","",'3 Wettbewerbe'!I32)</f>
        <v/>
      </c>
      <c r="P28" s="203" t="str">
        <f>IF('3 Wettbewerbe'!J32="","",'3 Wettbewerbe'!J32)</f>
        <v/>
      </c>
      <c r="Q28" s="203" t="str">
        <f>IF('3 Wettbewerbe'!K32="","",'3 Wettbewerbe'!K32)</f>
        <v/>
      </c>
      <c r="R28" s="203" t="str">
        <f>IF('3 Wettbewerbe'!L32="","",'3 Wettbewerbe'!L32)</f>
        <v/>
      </c>
      <c r="S28" s="204" t="str">
        <f>IF('3 Wettbewerbe'!M32="","",'3 Wettbewerbe'!M32)</f>
        <v/>
      </c>
      <c r="T28" s="205" t="str">
        <f>IF('3 Wettbewerbe'!N32="","",'3 Wettbewerbe'!N32)</f>
        <v/>
      </c>
      <c r="U28" s="206" t="str">
        <f>IF('3 Wettbewerbe'!O32="","",'3 Wettbewerbe'!O32)</f>
        <v/>
      </c>
      <c r="V28" s="207" t="str">
        <f>IF('3 Wettbewerbe'!P32="","",'3 Wettbewerbe'!P32)</f>
        <v/>
      </c>
      <c r="W28" s="263" t="str">
        <f>IF('3 Wettbewerbe'!R32="","",'3 Wettbewerbe'!R32)</f>
        <v/>
      </c>
      <c r="X28" s="208" t="str">
        <f>IF('4 Helfende'!D32="","",'4 Helfende'!D32)</f>
        <v/>
      </c>
      <c r="Y28" s="209" t="str">
        <f>IF('4 Helfende'!E32="","",'4 Helfende'!E32)</f>
        <v/>
      </c>
      <c r="Z28" s="209" t="str">
        <f>IF('4 Helfende'!F32="","",'4 Helfende'!F32)</f>
        <v/>
      </c>
      <c r="AA28" s="210" t="str">
        <f>IF('4 Helfende'!G32="","",'4 Helfende'!G32)</f>
        <v/>
      </c>
      <c r="AB28" s="211" t="str">
        <f>IF('4 Helfende'!H32="","",'4 Helfende'!H32)</f>
        <v/>
      </c>
      <c r="AC28" s="212" t="str">
        <f>IF('4 Helfende'!I32="","",'4 Helfende'!I32)</f>
        <v/>
      </c>
      <c r="AD28" s="213" t="str">
        <f>IF('4 Helfende'!J32="","",'4 Helfende'!J32)</f>
        <v/>
      </c>
      <c r="AE28" s="214" t="str">
        <f>IF('4 Helfende'!K32="","",'4 Helfende'!K32)</f>
        <v/>
      </c>
      <c r="AF28" s="214" t="str">
        <f>IF('4 Helfende'!L32="","",'4 Helfende'!L32)</f>
        <v/>
      </c>
      <c r="AG28" s="215" t="str">
        <f>IF('4 Helfende'!M32="","",'4 Helfende'!M32)</f>
        <v/>
      </c>
      <c r="AH28" s="216" t="str">
        <f>IF('4 Helfende'!N32="","",'4 Helfende'!N32)</f>
        <v/>
      </c>
      <c r="AI28" s="217" t="str">
        <f>IF('4 Helfende'!O32="","",'4 Helfende'!O32)</f>
        <v/>
      </c>
      <c r="AJ28" s="218" t="str">
        <f>IF('4 Helfende'!P32="","",'4 Helfende'!P32)</f>
        <v/>
      </c>
      <c r="AK28" s="218" t="str">
        <f>IF('4 Helfende'!Q32="","",'4 Helfende'!Q32)</f>
        <v/>
      </c>
      <c r="AL28" s="219" t="str">
        <f>IF('4 Helfende'!R32="","",'4 Helfende'!R32)</f>
        <v/>
      </c>
      <c r="AM28" s="220" t="str">
        <f>IF('4 Helfende'!S32="","",'4 Helfende'!S32)</f>
        <v/>
      </c>
      <c r="AN28" s="221" t="str">
        <f>IF('4 Helfende'!T32="","",'4 Helfende'!T32)</f>
        <v/>
      </c>
      <c r="AO28" s="262" t="str">
        <f>IF('4 Helfende'!U32="","",'4 Helfende'!U32)</f>
        <v/>
      </c>
      <c r="AP28" s="222" t="str">
        <f>IF('5 Rahmenprogramm + Verpflegung'!D33="","",'5 Rahmenprogramm + Verpflegung'!D33)</f>
        <v/>
      </c>
      <c r="AQ28" s="223" t="str">
        <f>IF('5 Rahmenprogramm + Verpflegung'!E33="","",'5 Rahmenprogramm + Verpflegung'!E33)</f>
        <v/>
      </c>
      <c r="AR28" s="224" t="str">
        <f>IF('5 Rahmenprogramm + Verpflegung'!F33="","",'5 Rahmenprogramm + Verpflegung'!F33)</f>
        <v/>
      </c>
      <c r="AS28" s="225" t="str">
        <f>IF('5 Rahmenprogramm + Verpflegung'!G33="","",'5 Rahmenprogramm + Verpflegung'!G33)</f>
        <v/>
      </c>
      <c r="AT28" s="226" t="str">
        <f>IF('5 Rahmenprogramm + Verpflegung'!H33="","",'5 Rahmenprogramm + Verpflegung'!H33)</f>
        <v/>
      </c>
      <c r="AU28" s="227" t="str">
        <f>IF('5 Rahmenprogramm + Verpflegung'!I33="","",'5 Rahmenprogramm + Verpflegung'!I33)</f>
        <v/>
      </c>
      <c r="AV28" s="227" t="str">
        <f>IF('5 Rahmenprogramm + Verpflegung'!J33="","",'5 Rahmenprogramm + Verpflegung'!J33)</f>
        <v/>
      </c>
      <c r="AW28" s="227" t="str">
        <f>IF('5 Rahmenprogramm + Verpflegung'!K33="","",'5 Rahmenprogramm + Verpflegung'!K33)</f>
        <v/>
      </c>
      <c r="AX28" s="227" t="str">
        <f>IF('5 Rahmenprogramm + Verpflegung'!L33="","",'5 Rahmenprogramm + Verpflegung'!L33)</f>
        <v/>
      </c>
      <c r="AY28" s="227" t="str">
        <f>IF('5 Rahmenprogramm + Verpflegung'!M33="","",'5 Rahmenprogramm + Verpflegung'!M33)</f>
        <v/>
      </c>
      <c r="AZ28" s="227" t="str">
        <f>IF('5 Rahmenprogramm + Verpflegung'!N33="","",'5 Rahmenprogramm + Verpflegung'!N33)</f>
        <v/>
      </c>
      <c r="BA28" s="228" t="str">
        <f>IF('5 Rahmenprogramm + Verpflegung'!O33="","",'5 Rahmenprogramm + Verpflegung'!O33)</f>
        <v/>
      </c>
      <c r="BB28" s="229" t="str">
        <f>IF('5 Rahmenprogramm + Verpflegung'!P33="","",'5 Rahmenprogramm + Verpflegung'!P33)</f>
        <v/>
      </c>
      <c r="BC28" s="230" t="str">
        <f>IF('5 Rahmenprogramm + Verpflegung'!Q33="","",'5 Rahmenprogramm + Verpflegung'!Q33)</f>
        <v/>
      </c>
      <c r="BD28" s="230" t="str">
        <f>IF('5 Rahmenprogramm + Verpflegung'!R33="","",'5 Rahmenprogramm + Verpflegung'!R33)</f>
        <v/>
      </c>
      <c r="BE28" s="230" t="str">
        <f>IF('5 Rahmenprogramm + Verpflegung'!S33="","",'5 Rahmenprogramm + Verpflegung'!S33)</f>
        <v/>
      </c>
      <c r="BF28" s="230" t="str">
        <f>IF('5 Rahmenprogramm + Verpflegung'!T33="","",'5 Rahmenprogramm + Verpflegung'!T33)</f>
        <v/>
      </c>
      <c r="BG28" s="230" t="str">
        <f>IF('5 Rahmenprogramm + Verpflegung'!U33="","",'5 Rahmenprogramm + Verpflegung'!U33)</f>
        <v/>
      </c>
      <c r="BH28" s="231" t="str">
        <f>IF('5 Rahmenprogramm + Verpflegung'!V33="","",'5 Rahmenprogramm + Verpflegung'!V33)</f>
        <v/>
      </c>
      <c r="BI28" s="232" t="str">
        <f>IF('5 Rahmenprogramm + Verpflegung'!W33="","",'5 Rahmenprogramm + Verpflegung'!W33)</f>
        <v/>
      </c>
      <c r="BJ28" s="233" t="str">
        <f>IF('5 Rahmenprogramm + Verpflegung'!X33="","",'5 Rahmenprogramm + Verpflegung'!X33)</f>
        <v/>
      </c>
      <c r="BK28" s="260" t="str">
        <f>IF('5 Rahmenprogramm + Verpflegung'!Y33="","",'5 Rahmenprogramm + Verpflegung'!Y33)</f>
        <v/>
      </c>
      <c r="BL28" s="234">
        <f>IF('6 Teilnahmegebühren gesamt'!C44="","",'6 Teilnahmegebühren gesamt'!C44)</f>
        <v>0</v>
      </c>
      <c r="BM28" s="234">
        <f>IF('6 Teilnahmegebühren gesamt'!D44="","",'6 Teilnahmegebühren gesamt'!D44)</f>
        <v>0</v>
      </c>
      <c r="BN28" s="234">
        <f>IF('6 Teilnahmegebühren gesamt'!E44="","",'6 Teilnahmegebühren gesamt'!E44)</f>
        <v>0</v>
      </c>
      <c r="BO28" s="234">
        <f>IF('6 Teilnahmegebühren gesamt'!F44="","",'6 Teilnahmegebühren gesamt'!F44)</f>
        <v>0</v>
      </c>
      <c r="BP28" s="197" t="str">
        <f>IF('1 Vereinsdaten'!$B$12="","",'1 Vereinsdaten'!$B$12)</f>
        <v/>
      </c>
    </row>
    <row r="29" spans="1:68" x14ac:dyDescent="0.25">
      <c r="A29" s="265"/>
      <c r="B29" s="269"/>
      <c r="C29" s="267" t="str">
        <f>IF('2 Teilnehmende'!B32="","",'1 Vereinsdaten'!$B$5)</f>
        <v/>
      </c>
      <c r="D29" s="198" t="str">
        <f>IF('2 Teilnehmende'!B32="","",'2 Teilnehmende'!B32)</f>
        <v/>
      </c>
      <c r="E29" s="198" t="str">
        <f>IF('2 Teilnehmende'!C32="","",'2 Teilnehmende'!C32)</f>
        <v/>
      </c>
      <c r="F29" s="239" t="str">
        <f>IF('2 Teilnehmende'!D32="","",'2 Teilnehmende'!D32)</f>
        <v/>
      </c>
      <c r="G29" s="235" t="str">
        <f>'2 Teilnehmende'!E32</f>
        <v/>
      </c>
      <c r="H29" s="236" t="str">
        <f ca="1">'2 Teilnehmende'!F32</f>
        <v/>
      </c>
      <c r="I29" s="237" t="str">
        <f>'2 Teilnehmende'!G32</f>
        <v/>
      </c>
      <c r="J29" s="199" t="str">
        <f>IF('3 Wettbewerbe'!D33="","",'3 Wettbewerbe'!D33)</f>
        <v/>
      </c>
      <c r="K29" s="200" t="str">
        <f>IF('3 Wettbewerbe'!E33="","",'3 Wettbewerbe'!E33)</f>
        <v/>
      </c>
      <c r="L29" s="200" t="str">
        <f>IF('3 Wettbewerbe'!F33="","",'3 Wettbewerbe'!F33)</f>
        <v/>
      </c>
      <c r="M29" s="201" t="str">
        <f>IF('3 Wettbewerbe'!G33="","",'3 Wettbewerbe'!G33)</f>
        <v/>
      </c>
      <c r="N29" s="202" t="str">
        <f>IF('3 Wettbewerbe'!H33="","",'3 Wettbewerbe'!H33)</f>
        <v/>
      </c>
      <c r="O29" s="203" t="str">
        <f>IF('3 Wettbewerbe'!I33="","",'3 Wettbewerbe'!I33)</f>
        <v/>
      </c>
      <c r="P29" s="203" t="str">
        <f>IF('3 Wettbewerbe'!J33="","",'3 Wettbewerbe'!J33)</f>
        <v/>
      </c>
      <c r="Q29" s="203" t="str">
        <f>IF('3 Wettbewerbe'!K33="","",'3 Wettbewerbe'!K33)</f>
        <v/>
      </c>
      <c r="R29" s="203" t="str">
        <f>IF('3 Wettbewerbe'!L33="","",'3 Wettbewerbe'!L33)</f>
        <v/>
      </c>
      <c r="S29" s="204" t="str">
        <f>IF('3 Wettbewerbe'!M33="","",'3 Wettbewerbe'!M33)</f>
        <v/>
      </c>
      <c r="T29" s="205" t="str">
        <f>IF('3 Wettbewerbe'!N33="","",'3 Wettbewerbe'!N33)</f>
        <v/>
      </c>
      <c r="U29" s="206" t="str">
        <f>IF('3 Wettbewerbe'!O33="","",'3 Wettbewerbe'!O33)</f>
        <v/>
      </c>
      <c r="V29" s="207" t="str">
        <f>IF('3 Wettbewerbe'!P33="","",'3 Wettbewerbe'!P33)</f>
        <v/>
      </c>
      <c r="W29" s="263" t="str">
        <f>IF('3 Wettbewerbe'!R33="","",'3 Wettbewerbe'!R33)</f>
        <v/>
      </c>
      <c r="X29" s="208" t="str">
        <f>IF('4 Helfende'!D33="","",'4 Helfende'!D33)</f>
        <v/>
      </c>
      <c r="Y29" s="209" t="str">
        <f>IF('4 Helfende'!E33="","",'4 Helfende'!E33)</f>
        <v/>
      </c>
      <c r="Z29" s="209" t="str">
        <f>IF('4 Helfende'!F33="","",'4 Helfende'!F33)</f>
        <v/>
      </c>
      <c r="AA29" s="210" t="str">
        <f>IF('4 Helfende'!G33="","",'4 Helfende'!G33)</f>
        <v/>
      </c>
      <c r="AB29" s="211" t="str">
        <f>IF('4 Helfende'!H33="","",'4 Helfende'!H33)</f>
        <v/>
      </c>
      <c r="AC29" s="212" t="str">
        <f>IF('4 Helfende'!I33="","",'4 Helfende'!I33)</f>
        <v/>
      </c>
      <c r="AD29" s="213" t="str">
        <f>IF('4 Helfende'!J33="","",'4 Helfende'!J33)</f>
        <v/>
      </c>
      <c r="AE29" s="214" t="str">
        <f>IF('4 Helfende'!K33="","",'4 Helfende'!K33)</f>
        <v/>
      </c>
      <c r="AF29" s="214" t="str">
        <f>IF('4 Helfende'!L33="","",'4 Helfende'!L33)</f>
        <v/>
      </c>
      <c r="AG29" s="215" t="str">
        <f>IF('4 Helfende'!M33="","",'4 Helfende'!M33)</f>
        <v/>
      </c>
      <c r="AH29" s="216" t="str">
        <f>IF('4 Helfende'!N33="","",'4 Helfende'!N33)</f>
        <v/>
      </c>
      <c r="AI29" s="217" t="str">
        <f>IF('4 Helfende'!O33="","",'4 Helfende'!O33)</f>
        <v/>
      </c>
      <c r="AJ29" s="218" t="str">
        <f>IF('4 Helfende'!P33="","",'4 Helfende'!P33)</f>
        <v/>
      </c>
      <c r="AK29" s="218" t="str">
        <f>IF('4 Helfende'!Q33="","",'4 Helfende'!Q33)</f>
        <v/>
      </c>
      <c r="AL29" s="219" t="str">
        <f>IF('4 Helfende'!R33="","",'4 Helfende'!R33)</f>
        <v/>
      </c>
      <c r="AM29" s="220" t="str">
        <f>IF('4 Helfende'!S33="","",'4 Helfende'!S33)</f>
        <v/>
      </c>
      <c r="AN29" s="221" t="str">
        <f>IF('4 Helfende'!T33="","",'4 Helfende'!T33)</f>
        <v/>
      </c>
      <c r="AO29" s="262" t="str">
        <f>IF('4 Helfende'!U33="","",'4 Helfende'!U33)</f>
        <v/>
      </c>
      <c r="AP29" s="222" t="str">
        <f>IF('5 Rahmenprogramm + Verpflegung'!D34="","",'5 Rahmenprogramm + Verpflegung'!D34)</f>
        <v/>
      </c>
      <c r="AQ29" s="223" t="str">
        <f>IF('5 Rahmenprogramm + Verpflegung'!E34="","",'5 Rahmenprogramm + Verpflegung'!E34)</f>
        <v/>
      </c>
      <c r="AR29" s="224" t="str">
        <f>IF('5 Rahmenprogramm + Verpflegung'!F34="","",'5 Rahmenprogramm + Verpflegung'!F34)</f>
        <v/>
      </c>
      <c r="AS29" s="225" t="str">
        <f>IF('5 Rahmenprogramm + Verpflegung'!G34="","",'5 Rahmenprogramm + Verpflegung'!G34)</f>
        <v/>
      </c>
      <c r="AT29" s="226" t="str">
        <f>IF('5 Rahmenprogramm + Verpflegung'!H34="","",'5 Rahmenprogramm + Verpflegung'!H34)</f>
        <v/>
      </c>
      <c r="AU29" s="227" t="str">
        <f>IF('5 Rahmenprogramm + Verpflegung'!I34="","",'5 Rahmenprogramm + Verpflegung'!I34)</f>
        <v/>
      </c>
      <c r="AV29" s="227" t="str">
        <f>IF('5 Rahmenprogramm + Verpflegung'!J34="","",'5 Rahmenprogramm + Verpflegung'!J34)</f>
        <v/>
      </c>
      <c r="AW29" s="227" t="str">
        <f>IF('5 Rahmenprogramm + Verpflegung'!K34="","",'5 Rahmenprogramm + Verpflegung'!K34)</f>
        <v/>
      </c>
      <c r="AX29" s="227" t="str">
        <f>IF('5 Rahmenprogramm + Verpflegung'!L34="","",'5 Rahmenprogramm + Verpflegung'!L34)</f>
        <v/>
      </c>
      <c r="AY29" s="227" t="str">
        <f>IF('5 Rahmenprogramm + Verpflegung'!M34="","",'5 Rahmenprogramm + Verpflegung'!M34)</f>
        <v/>
      </c>
      <c r="AZ29" s="227" t="str">
        <f>IF('5 Rahmenprogramm + Verpflegung'!N34="","",'5 Rahmenprogramm + Verpflegung'!N34)</f>
        <v/>
      </c>
      <c r="BA29" s="228" t="str">
        <f>IF('5 Rahmenprogramm + Verpflegung'!O34="","",'5 Rahmenprogramm + Verpflegung'!O34)</f>
        <v/>
      </c>
      <c r="BB29" s="229" t="str">
        <f>IF('5 Rahmenprogramm + Verpflegung'!P34="","",'5 Rahmenprogramm + Verpflegung'!P34)</f>
        <v/>
      </c>
      <c r="BC29" s="230" t="str">
        <f>IF('5 Rahmenprogramm + Verpflegung'!Q34="","",'5 Rahmenprogramm + Verpflegung'!Q34)</f>
        <v/>
      </c>
      <c r="BD29" s="230" t="str">
        <f>IF('5 Rahmenprogramm + Verpflegung'!R34="","",'5 Rahmenprogramm + Verpflegung'!R34)</f>
        <v/>
      </c>
      <c r="BE29" s="230" t="str">
        <f>IF('5 Rahmenprogramm + Verpflegung'!S34="","",'5 Rahmenprogramm + Verpflegung'!S34)</f>
        <v/>
      </c>
      <c r="BF29" s="230" t="str">
        <f>IF('5 Rahmenprogramm + Verpflegung'!T34="","",'5 Rahmenprogramm + Verpflegung'!T34)</f>
        <v/>
      </c>
      <c r="BG29" s="230" t="str">
        <f>IF('5 Rahmenprogramm + Verpflegung'!U34="","",'5 Rahmenprogramm + Verpflegung'!U34)</f>
        <v/>
      </c>
      <c r="BH29" s="231" t="str">
        <f>IF('5 Rahmenprogramm + Verpflegung'!V34="","",'5 Rahmenprogramm + Verpflegung'!V34)</f>
        <v/>
      </c>
      <c r="BI29" s="232" t="str">
        <f>IF('5 Rahmenprogramm + Verpflegung'!W34="","",'5 Rahmenprogramm + Verpflegung'!W34)</f>
        <v/>
      </c>
      <c r="BJ29" s="233" t="str">
        <f>IF('5 Rahmenprogramm + Verpflegung'!X34="","",'5 Rahmenprogramm + Verpflegung'!X34)</f>
        <v/>
      </c>
      <c r="BK29" s="260" t="str">
        <f>IF('5 Rahmenprogramm + Verpflegung'!Y34="","",'5 Rahmenprogramm + Verpflegung'!Y34)</f>
        <v/>
      </c>
      <c r="BL29" s="234">
        <f>IF('6 Teilnahmegebühren gesamt'!C45="","",'6 Teilnahmegebühren gesamt'!C45)</f>
        <v>0</v>
      </c>
      <c r="BM29" s="234">
        <f>IF('6 Teilnahmegebühren gesamt'!D45="","",'6 Teilnahmegebühren gesamt'!D45)</f>
        <v>0</v>
      </c>
      <c r="BN29" s="234">
        <f>IF('6 Teilnahmegebühren gesamt'!E45="","",'6 Teilnahmegebühren gesamt'!E45)</f>
        <v>0</v>
      </c>
      <c r="BO29" s="234">
        <f>IF('6 Teilnahmegebühren gesamt'!F45="","",'6 Teilnahmegebühren gesamt'!F45)</f>
        <v>0</v>
      </c>
      <c r="BP29" s="197" t="str">
        <f>IF('1 Vereinsdaten'!$B$12="","",'1 Vereinsdaten'!$B$12)</f>
        <v/>
      </c>
    </row>
    <row r="30" spans="1:68" x14ac:dyDescent="0.25">
      <c r="A30" s="265"/>
      <c r="B30" s="269"/>
      <c r="C30" s="267" t="str">
        <f>IF('2 Teilnehmende'!B33="","",'1 Vereinsdaten'!$B$5)</f>
        <v/>
      </c>
      <c r="D30" s="198" t="str">
        <f>IF('2 Teilnehmende'!B33="","",'2 Teilnehmende'!B33)</f>
        <v/>
      </c>
      <c r="E30" s="198" t="str">
        <f>IF('2 Teilnehmende'!C33="","",'2 Teilnehmende'!C33)</f>
        <v/>
      </c>
      <c r="F30" s="239" t="str">
        <f>IF('2 Teilnehmende'!D33="","",'2 Teilnehmende'!D33)</f>
        <v/>
      </c>
      <c r="G30" s="235" t="str">
        <f>'2 Teilnehmende'!E33</f>
        <v/>
      </c>
      <c r="H30" s="236" t="str">
        <f ca="1">'2 Teilnehmende'!F33</f>
        <v/>
      </c>
      <c r="I30" s="237" t="str">
        <f>'2 Teilnehmende'!G33</f>
        <v/>
      </c>
      <c r="J30" s="199" t="str">
        <f>IF('3 Wettbewerbe'!D34="","",'3 Wettbewerbe'!D34)</f>
        <v/>
      </c>
      <c r="K30" s="200" t="str">
        <f>IF('3 Wettbewerbe'!E34="","",'3 Wettbewerbe'!E34)</f>
        <v/>
      </c>
      <c r="L30" s="200" t="str">
        <f>IF('3 Wettbewerbe'!F34="","",'3 Wettbewerbe'!F34)</f>
        <v/>
      </c>
      <c r="M30" s="201" t="str">
        <f>IF('3 Wettbewerbe'!G34="","",'3 Wettbewerbe'!G34)</f>
        <v/>
      </c>
      <c r="N30" s="202" t="str">
        <f>IF('3 Wettbewerbe'!H34="","",'3 Wettbewerbe'!H34)</f>
        <v/>
      </c>
      <c r="O30" s="203" t="str">
        <f>IF('3 Wettbewerbe'!I34="","",'3 Wettbewerbe'!I34)</f>
        <v/>
      </c>
      <c r="P30" s="203" t="str">
        <f>IF('3 Wettbewerbe'!J34="","",'3 Wettbewerbe'!J34)</f>
        <v/>
      </c>
      <c r="Q30" s="203" t="str">
        <f>IF('3 Wettbewerbe'!K34="","",'3 Wettbewerbe'!K34)</f>
        <v/>
      </c>
      <c r="R30" s="203" t="str">
        <f>IF('3 Wettbewerbe'!L34="","",'3 Wettbewerbe'!L34)</f>
        <v/>
      </c>
      <c r="S30" s="204" t="str">
        <f>IF('3 Wettbewerbe'!M34="","",'3 Wettbewerbe'!M34)</f>
        <v/>
      </c>
      <c r="T30" s="205" t="str">
        <f>IF('3 Wettbewerbe'!N34="","",'3 Wettbewerbe'!N34)</f>
        <v/>
      </c>
      <c r="U30" s="206" t="str">
        <f>IF('3 Wettbewerbe'!O34="","",'3 Wettbewerbe'!O34)</f>
        <v/>
      </c>
      <c r="V30" s="207" t="str">
        <f>IF('3 Wettbewerbe'!P34="","",'3 Wettbewerbe'!P34)</f>
        <v/>
      </c>
      <c r="W30" s="263" t="str">
        <f>IF('3 Wettbewerbe'!R34="","",'3 Wettbewerbe'!R34)</f>
        <v/>
      </c>
      <c r="X30" s="208" t="str">
        <f>IF('4 Helfende'!D34="","",'4 Helfende'!D34)</f>
        <v/>
      </c>
      <c r="Y30" s="209" t="str">
        <f>IF('4 Helfende'!E34="","",'4 Helfende'!E34)</f>
        <v/>
      </c>
      <c r="Z30" s="209" t="str">
        <f>IF('4 Helfende'!F34="","",'4 Helfende'!F34)</f>
        <v/>
      </c>
      <c r="AA30" s="210" t="str">
        <f>IF('4 Helfende'!G34="","",'4 Helfende'!G34)</f>
        <v/>
      </c>
      <c r="AB30" s="211" t="str">
        <f>IF('4 Helfende'!H34="","",'4 Helfende'!H34)</f>
        <v/>
      </c>
      <c r="AC30" s="212" t="str">
        <f>IF('4 Helfende'!I34="","",'4 Helfende'!I34)</f>
        <v/>
      </c>
      <c r="AD30" s="213" t="str">
        <f>IF('4 Helfende'!J34="","",'4 Helfende'!J34)</f>
        <v/>
      </c>
      <c r="AE30" s="214" t="str">
        <f>IF('4 Helfende'!K34="","",'4 Helfende'!K34)</f>
        <v/>
      </c>
      <c r="AF30" s="214" t="str">
        <f>IF('4 Helfende'!L34="","",'4 Helfende'!L34)</f>
        <v/>
      </c>
      <c r="AG30" s="215" t="str">
        <f>IF('4 Helfende'!M34="","",'4 Helfende'!M34)</f>
        <v/>
      </c>
      <c r="AH30" s="216" t="str">
        <f>IF('4 Helfende'!N34="","",'4 Helfende'!N34)</f>
        <v/>
      </c>
      <c r="AI30" s="217" t="str">
        <f>IF('4 Helfende'!O34="","",'4 Helfende'!O34)</f>
        <v/>
      </c>
      <c r="AJ30" s="218" t="str">
        <f>IF('4 Helfende'!P34="","",'4 Helfende'!P34)</f>
        <v/>
      </c>
      <c r="AK30" s="218" t="str">
        <f>IF('4 Helfende'!Q34="","",'4 Helfende'!Q34)</f>
        <v/>
      </c>
      <c r="AL30" s="219" t="str">
        <f>IF('4 Helfende'!R34="","",'4 Helfende'!R34)</f>
        <v/>
      </c>
      <c r="AM30" s="220" t="str">
        <f>IF('4 Helfende'!S34="","",'4 Helfende'!S34)</f>
        <v/>
      </c>
      <c r="AN30" s="221" t="str">
        <f>IF('4 Helfende'!T34="","",'4 Helfende'!T34)</f>
        <v/>
      </c>
      <c r="AO30" s="262" t="str">
        <f>IF('4 Helfende'!U34="","",'4 Helfende'!U34)</f>
        <v/>
      </c>
      <c r="AP30" s="222" t="str">
        <f>IF('5 Rahmenprogramm + Verpflegung'!D35="","",'5 Rahmenprogramm + Verpflegung'!D35)</f>
        <v/>
      </c>
      <c r="AQ30" s="223" t="str">
        <f>IF('5 Rahmenprogramm + Verpflegung'!E35="","",'5 Rahmenprogramm + Verpflegung'!E35)</f>
        <v/>
      </c>
      <c r="AR30" s="224" t="str">
        <f>IF('5 Rahmenprogramm + Verpflegung'!F35="","",'5 Rahmenprogramm + Verpflegung'!F35)</f>
        <v/>
      </c>
      <c r="AS30" s="225" t="str">
        <f>IF('5 Rahmenprogramm + Verpflegung'!G35="","",'5 Rahmenprogramm + Verpflegung'!G35)</f>
        <v/>
      </c>
      <c r="AT30" s="226" t="str">
        <f>IF('5 Rahmenprogramm + Verpflegung'!H35="","",'5 Rahmenprogramm + Verpflegung'!H35)</f>
        <v/>
      </c>
      <c r="AU30" s="227" t="str">
        <f>IF('5 Rahmenprogramm + Verpflegung'!I35="","",'5 Rahmenprogramm + Verpflegung'!I35)</f>
        <v/>
      </c>
      <c r="AV30" s="227" t="str">
        <f>IF('5 Rahmenprogramm + Verpflegung'!J35="","",'5 Rahmenprogramm + Verpflegung'!J35)</f>
        <v/>
      </c>
      <c r="AW30" s="227" t="str">
        <f>IF('5 Rahmenprogramm + Verpflegung'!K35="","",'5 Rahmenprogramm + Verpflegung'!K35)</f>
        <v/>
      </c>
      <c r="AX30" s="227" t="str">
        <f>IF('5 Rahmenprogramm + Verpflegung'!L35="","",'5 Rahmenprogramm + Verpflegung'!L35)</f>
        <v/>
      </c>
      <c r="AY30" s="227" t="str">
        <f>IF('5 Rahmenprogramm + Verpflegung'!M35="","",'5 Rahmenprogramm + Verpflegung'!M35)</f>
        <v/>
      </c>
      <c r="AZ30" s="227" t="str">
        <f>IF('5 Rahmenprogramm + Verpflegung'!N35="","",'5 Rahmenprogramm + Verpflegung'!N35)</f>
        <v/>
      </c>
      <c r="BA30" s="228" t="str">
        <f>IF('5 Rahmenprogramm + Verpflegung'!O35="","",'5 Rahmenprogramm + Verpflegung'!O35)</f>
        <v/>
      </c>
      <c r="BB30" s="229" t="str">
        <f>IF('5 Rahmenprogramm + Verpflegung'!P35="","",'5 Rahmenprogramm + Verpflegung'!P35)</f>
        <v/>
      </c>
      <c r="BC30" s="230" t="str">
        <f>IF('5 Rahmenprogramm + Verpflegung'!Q35="","",'5 Rahmenprogramm + Verpflegung'!Q35)</f>
        <v/>
      </c>
      <c r="BD30" s="230" t="str">
        <f>IF('5 Rahmenprogramm + Verpflegung'!R35="","",'5 Rahmenprogramm + Verpflegung'!R35)</f>
        <v/>
      </c>
      <c r="BE30" s="230" t="str">
        <f>IF('5 Rahmenprogramm + Verpflegung'!S35="","",'5 Rahmenprogramm + Verpflegung'!S35)</f>
        <v/>
      </c>
      <c r="BF30" s="230" t="str">
        <f>IF('5 Rahmenprogramm + Verpflegung'!T35="","",'5 Rahmenprogramm + Verpflegung'!T35)</f>
        <v/>
      </c>
      <c r="BG30" s="230" t="str">
        <f>IF('5 Rahmenprogramm + Verpflegung'!U35="","",'5 Rahmenprogramm + Verpflegung'!U35)</f>
        <v/>
      </c>
      <c r="BH30" s="231" t="str">
        <f>IF('5 Rahmenprogramm + Verpflegung'!V35="","",'5 Rahmenprogramm + Verpflegung'!V35)</f>
        <v/>
      </c>
      <c r="BI30" s="232" t="str">
        <f>IF('5 Rahmenprogramm + Verpflegung'!W35="","",'5 Rahmenprogramm + Verpflegung'!W35)</f>
        <v/>
      </c>
      <c r="BJ30" s="233" t="str">
        <f>IF('5 Rahmenprogramm + Verpflegung'!X35="","",'5 Rahmenprogramm + Verpflegung'!X35)</f>
        <v/>
      </c>
      <c r="BK30" s="260" t="str">
        <f>IF('5 Rahmenprogramm + Verpflegung'!Y35="","",'5 Rahmenprogramm + Verpflegung'!Y35)</f>
        <v/>
      </c>
      <c r="BL30" s="234">
        <f>IF('6 Teilnahmegebühren gesamt'!C46="","",'6 Teilnahmegebühren gesamt'!C46)</f>
        <v>0</v>
      </c>
      <c r="BM30" s="234">
        <f>IF('6 Teilnahmegebühren gesamt'!D46="","",'6 Teilnahmegebühren gesamt'!D46)</f>
        <v>0</v>
      </c>
      <c r="BN30" s="234">
        <f>IF('6 Teilnahmegebühren gesamt'!E46="","",'6 Teilnahmegebühren gesamt'!E46)</f>
        <v>0</v>
      </c>
      <c r="BO30" s="234">
        <f>IF('6 Teilnahmegebühren gesamt'!F46="","",'6 Teilnahmegebühren gesamt'!F46)</f>
        <v>0</v>
      </c>
      <c r="BP30" s="197" t="str">
        <f>IF('1 Vereinsdaten'!$B$12="","",'1 Vereinsdaten'!$B$12)</f>
        <v/>
      </c>
    </row>
    <row r="31" spans="1:68" x14ac:dyDescent="0.25">
      <c r="A31" s="265"/>
      <c r="B31" s="269"/>
      <c r="C31" s="267" t="str">
        <f>IF('2 Teilnehmende'!B34="","",'1 Vereinsdaten'!$B$5)</f>
        <v/>
      </c>
      <c r="D31" s="198" t="str">
        <f>IF('2 Teilnehmende'!B34="","",'2 Teilnehmende'!B34)</f>
        <v/>
      </c>
      <c r="E31" s="198" t="str">
        <f>IF('2 Teilnehmende'!C34="","",'2 Teilnehmende'!C34)</f>
        <v/>
      </c>
      <c r="F31" s="239" t="str">
        <f>IF('2 Teilnehmende'!D34="","",'2 Teilnehmende'!D34)</f>
        <v/>
      </c>
      <c r="G31" s="235" t="str">
        <f>'2 Teilnehmende'!E34</f>
        <v/>
      </c>
      <c r="H31" s="236" t="str">
        <f ca="1">'2 Teilnehmende'!F34</f>
        <v/>
      </c>
      <c r="I31" s="237" t="str">
        <f>'2 Teilnehmende'!G34</f>
        <v/>
      </c>
      <c r="J31" s="199" t="str">
        <f>IF('3 Wettbewerbe'!D35="","",'3 Wettbewerbe'!D35)</f>
        <v/>
      </c>
      <c r="K31" s="200" t="str">
        <f>IF('3 Wettbewerbe'!E35="","",'3 Wettbewerbe'!E35)</f>
        <v/>
      </c>
      <c r="L31" s="200" t="str">
        <f>IF('3 Wettbewerbe'!F35="","",'3 Wettbewerbe'!F35)</f>
        <v/>
      </c>
      <c r="M31" s="201" t="str">
        <f>IF('3 Wettbewerbe'!G35="","",'3 Wettbewerbe'!G35)</f>
        <v/>
      </c>
      <c r="N31" s="202" t="str">
        <f>IF('3 Wettbewerbe'!H35="","",'3 Wettbewerbe'!H35)</f>
        <v/>
      </c>
      <c r="O31" s="203" t="str">
        <f>IF('3 Wettbewerbe'!I35="","",'3 Wettbewerbe'!I35)</f>
        <v/>
      </c>
      <c r="P31" s="203" t="str">
        <f>IF('3 Wettbewerbe'!J35="","",'3 Wettbewerbe'!J35)</f>
        <v/>
      </c>
      <c r="Q31" s="203" t="str">
        <f>IF('3 Wettbewerbe'!K35="","",'3 Wettbewerbe'!K35)</f>
        <v/>
      </c>
      <c r="R31" s="203" t="str">
        <f>IF('3 Wettbewerbe'!L35="","",'3 Wettbewerbe'!L35)</f>
        <v/>
      </c>
      <c r="S31" s="204" t="str">
        <f>IF('3 Wettbewerbe'!M35="","",'3 Wettbewerbe'!M35)</f>
        <v/>
      </c>
      <c r="T31" s="205" t="str">
        <f>IF('3 Wettbewerbe'!N35="","",'3 Wettbewerbe'!N35)</f>
        <v/>
      </c>
      <c r="U31" s="206" t="str">
        <f>IF('3 Wettbewerbe'!O35="","",'3 Wettbewerbe'!O35)</f>
        <v/>
      </c>
      <c r="V31" s="207" t="str">
        <f>IF('3 Wettbewerbe'!P35="","",'3 Wettbewerbe'!P35)</f>
        <v/>
      </c>
      <c r="W31" s="263" t="str">
        <f>IF('3 Wettbewerbe'!R35="","",'3 Wettbewerbe'!R35)</f>
        <v/>
      </c>
      <c r="X31" s="208" t="str">
        <f>IF('4 Helfende'!D35="","",'4 Helfende'!D35)</f>
        <v/>
      </c>
      <c r="Y31" s="209" t="str">
        <f>IF('4 Helfende'!E35="","",'4 Helfende'!E35)</f>
        <v/>
      </c>
      <c r="Z31" s="209" t="str">
        <f>IF('4 Helfende'!F35="","",'4 Helfende'!F35)</f>
        <v/>
      </c>
      <c r="AA31" s="210" t="str">
        <f>IF('4 Helfende'!G35="","",'4 Helfende'!G35)</f>
        <v/>
      </c>
      <c r="AB31" s="211" t="str">
        <f>IF('4 Helfende'!H35="","",'4 Helfende'!H35)</f>
        <v/>
      </c>
      <c r="AC31" s="212" t="str">
        <f>IF('4 Helfende'!I35="","",'4 Helfende'!I35)</f>
        <v/>
      </c>
      <c r="AD31" s="213" t="str">
        <f>IF('4 Helfende'!J35="","",'4 Helfende'!J35)</f>
        <v/>
      </c>
      <c r="AE31" s="214" t="str">
        <f>IF('4 Helfende'!K35="","",'4 Helfende'!K35)</f>
        <v/>
      </c>
      <c r="AF31" s="214" t="str">
        <f>IF('4 Helfende'!L35="","",'4 Helfende'!L35)</f>
        <v/>
      </c>
      <c r="AG31" s="215" t="str">
        <f>IF('4 Helfende'!M35="","",'4 Helfende'!M35)</f>
        <v/>
      </c>
      <c r="AH31" s="216" t="str">
        <f>IF('4 Helfende'!N35="","",'4 Helfende'!N35)</f>
        <v/>
      </c>
      <c r="AI31" s="217" t="str">
        <f>IF('4 Helfende'!O35="","",'4 Helfende'!O35)</f>
        <v/>
      </c>
      <c r="AJ31" s="218" t="str">
        <f>IF('4 Helfende'!P35="","",'4 Helfende'!P35)</f>
        <v/>
      </c>
      <c r="AK31" s="218" t="str">
        <f>IF('4 Helfende'!Q35="","",'4 Helfende'!Q35)</f>
        <v/>
      </c>
      <c r="AL31" s="219" t="str">
        <f>IF('4 Helfende'!R35="","",'4 Helfende'!R35)</f>
        <v/>
      </c>
      <c r="AM31" s="220" t="str">
        <f>IF('4 Helfende'!S35="","",'4 Helfende'!S35)</f>
        <v/>
      </c>
      <c r="AN31" s="221" t="str">
        <f>IF('4 Helfende'!T35="","",'4 Helfende'!T35)</f>
        <v/>
      </c>
      <c r="AO31" s="262" t="str">
        <f>IF('4 Helfende'!U35="","",'4 Helfende'!U35)</f>
        <v/>
      </c>
      <c r="AP31" s="222" t="str">
        <f>IF('5 Rahmenprogramm + Verpflegung'!D36="","",'5 Rahmenprogramm + Verpflegung'!D36)</f>
        <v/>
      </c>
      <c r="AQ31" s="223" t="str">
        <f>IF('5 Rahmenprogramm + Verpflegung'!E36="","",'5 Rahmenprogramm + Verpflegung'!E36)</f>
        <v/>
      </c>
      <c r="AR31" s="224" t="str">
        <f>IF('5 Rahmenprogramm + Verpflegung'!F36="","",'5 Rahmenprogramm + Verpflegung'!F36)</f>
        <v/>
      </c>
      <c r="AS31" s="225" t="str">
        <f>IF('5 Rahmenprogramm + Verpflegung'!G36="","",'5 Rahmenprogramm + Verpflegung'!G36)</f>
        <v/>
      </c>
      <c r="AT31" s="226" t="str">
        <f>IF('5 Rahmenprogramm + Verpflegung'!H36="","",'5 Rahmenprogramm + Verpflegung'!H36)</f>
        <v/>
      </c>
      <c r="AU31" s="227" t="str">
        <f>IF('5 Rahmenprogramm + Verpflegung'!I36="","",'5 Rahmenprogramm + Verpflegung'!I36)</f>
        <v/>
      </c>
      <c r="AV31" s="227" t="str">
        <f>IF('5 Rahmenprogramm + Verpflegung'!J36="","",'5 Rahmenprogramm + Verpflegung'!J36)</f>
        <v/>
      </c>
      <c r="AW31" s="227" t="str">
        <f>IF('5 Rahmenprogramm + Verpflegung'!K36="","",'5 Rahmenprogramm + Verpflegung'!K36)</f>
        <v/>
      </c>
      <c r="AX31" s="227" t="str">
        <f>IF('5 Rahmenprogramm + Verpflegung'!L36="","",'5 Rahmenprogramm + Verpflegung'!L36)</f>
        <v/>
      </c>
      <c r="AY31" s="227" t="str">
        <f>IF('5 Rahmenprogramm + Verpflegung'!M36="","",'5 Rahmenprogramm + Verpflegung'!M36)</f>
        <v/>
      </c>
      <c r="AZ31" s="227" t="str">
        <f>IF('5 Rahmenprogramm + Verpflegung'!N36="","",'5 Rahmenprogramm + Verpflegung'!N36)</f>
        <v/>
      </c>
      <c r="BA31" s="228" t="str">
        <f>IF('5 Rahmenprogramm + Verpflegung'!O36="","",'5 Rahmenprogramm + Verpflegung'!O36)</f>
        <v/>
      </c>
      <c r="BB31" s="229" t="str">
        <f>IF('5 Rahmenprogramm + Verpflegung'!P36="","",'5 Rahmenprogramm + Verpflegung'!P36)</f>
        <v/>
      </c>
      <c r="BC31" s="230" t="str">
        <f>IF('5 Rahmenprogramm + Verpflegung'!Q36="","",'5 Rahmenprogramm + Verpflegung'!Q36)</f>
        <v/>
      </c>
      <c r="BD31" s="230" t="str">
        <f>IF('5 Rahmenprogramm + Verpflegung'!R36="","",'5 Rahmenprogramm + Verpflegung'!R36)</f>
        <v/>
      </c>
      <c r="BE31" s="230" t="str">
        <f>IF('5 Rahmenprogramm + Verpflegung'!S36="","",'5 Rahmenprogramm + Verpflegung'!S36)</f>
        <v/>
      </c>
      <c r="BF31" s="230" t="str">
        <f>IF('5 Rahmenprogramm + Verpflegung'!T36="","",'5 Rahmenprogramm + Verpflegung'!T36)</f>
        <v/>
      </c>
      <c r="BG31" s="230" t="str">
        <f>IF('5 Rahmenprogramm + Verpflegung'!U36="","",'5 Rahmenprogramm + Verpflegung'!U36)</f>
        <v/>
      </c>
      <c r="BH31" s="231" t="str">
        <f>IF('5 Rahmenprogramm + Verpflegung'!V36="","",'5 Rahmenprogramm + Verpflegung'!V36)</f>
        <v/>
      </c>
      <c r="BI31" s="232" t="str">
        <f>IF('5 Rahmenprogramm + Verpflegung'!W36="","",'5 Rahmenprogramm + Verpflegung'!W36)</f>
        <v/>
      </c>
      <c r="BJ31" s="233" t="str">
        <f>IF('5 Rahmenprogramm + Verpflegung'!X36="","",'5 Rahmenprogramm + Verpflegung'!X36)</f>
        <v/>
      </c>
      <c r="BK31" s="260" t="str">
        <f>IF('5 Rahmenprogramm + Verpflegung'!Y36="","",'5 Rahmenprogramm + Verpflegung'!Y36)</f>
        <v/>
      </c>
      <c r="BL31" s="234">
        <f>IF('6 Teilnahmegebühren gesamt'!C47="","",'6 Teilnahmegebühren gesamt'!C47)</f>
        <v>0</v>
      </c>
      <c r="BM31" s="234">
        <f>IF('6 Teilnahmegebühren gesamt'!D47="","",'6 Teilnahmegebühren gesamt'!D47)</f>
        <v>0</v>
      </c>
      <c r="BN31" s="234">
        <f>IF('6 Teilnahmegebühren gesamt'!E47="","",'6 Teilnahmegebühren gesamt'!E47)</f>
        <v>0</v>
      </c>
      <c r="BO31" s="234">
        <f>IF('6 Teilnahmegebühren gesamt'!F47="","",'6 Teilnahmegebühren gesamt'!F47)</f>
        <v>0</v>
      </c>
      <c r="BP31" s="197" t="str">
        <f>IF('1 Vereinsdaten'!$B$12="","",'1 Vereinsdaten'!$B$12)</f>
        <v/>
      </c>
    </row>
  </sheetData>
  <sheetProtection algorithmName="SHA-512" hashValue="+CCM7biABqiVfDT3Wit2T0GI+A80EbAZ2M0YFwQe4INNPMuFr0yLWd0HZai3WeboibxWXkBjOK3XsIvh+F++5g==" saltValue="4YHECf5ptxrW3qXqiDG6Xg==" spinCount="100000" sheet="1" objects="1" scenarios="1"/>
  <protectedRanges>
    <protectedRange sqref="A1:XFD1048576" name="Bereich5"/>
  </protectedRanges>
  <pageMargins left="0.70866141732283472" right="0.70866141732283472" top="0.78740157480314965" bottom="0.78740157480314965" header="0.31496062992125984" footer="0.31496062992125984"/>
  <pageSetup paperSize="8" scale="34" fitToHeight="0" orientation="landscape" r:id="rId1"/>
  <headerFooter>
    <oddHeader>&amp;C&amp;"-,Fett"&amp;28Gesamtüberblick Teilnahmemeldungen Deutsche Meisterschaften 2025</oddHeader>
    <oddFooter>&amp;L&amp;A&amp;RSeite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E2EFE-0D29-4741-97F0-728747E9915E}">
  <sheetPr>
    <pageSetUpPr fitToPage="1"/>
  </sheetPr>
  <dimension ref="A1:W247"/>
  <sheetViews>
    <sheetView zoomScale="85" zoomScaleNormal="8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15.7109375" style="2" customWidth="1"/>
    <col min="4" max="4" width="35.7109375" style="14" customWidth="1"/>
    <col min="5" max="5" width="16.140625" style="3" customWidth="1"/>
    <col min="6" max="22" width="6.28515625" style="2" customWidth="1"/>
    <col min="23" max="23" width="68.5703125" style="2" customWidth="1"/>
    <col min="24" max="16384" width="11.42578125" style="2"/>
  </cols>
  <sheetData>
    <row r="1" spans="1:23" ht="33" customHeight="1" x14ac:dyDescent="0.2">
      <c r="A1" s="331" t="str">
        <f>'2 Teilnehmende'!A4</f>
        <v>lfd.
Nr.</v>
      </c>
      <c r="B1" s="364" t="s">
        <v>174</v>
      </c>
      <c r="C1" s="364" t="s">
        <v>73</v>
      </c>
      <c r="D1" s="332" t="str">
        <f>'2 Teilnehmende'!B4</f>
        <v>Name</v>
      </c>
      <c r="E1" s="352" t="str">
        <f>'2 Teilnehmende'!G4</f>
        <v>Altersklasse</v>
      </c>
      <c r="F1" s="398" t="s">
        <v>32</v>
      </c>
      <c r="G1" s="400" t="s">
        <v>20</v>
      </c>
      <c r="H1" s="400" t="s">
        <v>21</v>
      </c>
      <c r="I1" s="392" t="s">
        <v>74</v>
      </c>
      <c r="J1" s="342" t="s">
        <v>37</v>
      </c>
      <c r="K1" s="344" t="s">
        <v>38</v>
      </c>
      <c r="L1" s="394" t="s">
        <v>186</v>
      </c>
      <c r="M1" s="396" t="s">
        <v>187</v>
      </c>
      <c r="N1" s="396" t="s">
        <v>188</v>
      </c>
      <c r="O1" s="384" t="s">
        <v>189</v>
      </c>
      <c r="P1" s="386" t="s">
        <v>190</v>
      </c>
      <c r="Q1" s="388" t="s">
        <v>191</v>
      </c>
      <c r="R1" s="388" t="s">
        <v>192</v>
      </c>
      <c r="S1" s="390" t="s">
        <v>193</v>
      </c>
      <c r="T1" s="346" t="s">
        <v>92</v>
      </c>
      <c r="U1" s="348" t="s">
        <v>93</v>
      </c>
      <c r="V1" s="350" t="s">
        <v>66</v>
      </c>
      <c r="W1" s="338" t="s">
        <v>40</v>
      </c>
    </row>
    <row r="2" spans="1:23" ht="212.25" customHeight="1" x14ac:dyDescent="0.2">
      <c r="A2" s="331"/>
      <c r="B2" s="365"/>
      <c r="C2" s="365"/>
      <c r="D2" s="332"/>
      <c r="E2" s="352"/>
      <c r="F2" s="399"/>
      <c r="G2" s="401"/>
      <c r="H2" s="401"/>
      <c r="I2" s="393"/>
      <c r="J2" s="343"/>
      <c r="K2" s="345"/>
      <c r="L2" s="395"/>
      <c r="M2" s="397"/>
      <c r="N2" s="397"/>
      <c r="O2" s="385"/>
      <c r="P2" s="387"/>
      <c r="Q2" s="389"/>
      <c r="R2" s="389"/>
      <c r="S2" s="391"/>
      <c r="T2" s="347"/>
      <c r="U2" s="349"/>
      <c r="V2" s="351"/>
      <c r="W2" s="339"/>
    </row>
    <row r="3" spans="1:23" ht="22.5" customHeight="1" x14ac:dyDescent="0.2">
      <c r="A3" s="8">
        <f>Tapete!A2</f>
        <v>0</v>
      </c>
      <c r="B3" s="8" t="str">
        <f>IF(Tapete!B2="","",Tapete!B2)</f>
        <v/>
      </c>
      <c r="C3" s="8" t="str">
        <f>IF(Tapete!C2="","",Tapete!C2)</f>
        <v/>
      </c>
      <c r="D3" s="89" t="str">
        <f>IF(Tapete!D2="","",_xlfn.CONCAT(Tapete!D2,", ",Tapete!E2))</f>
        <v/>
      </c>
      <c r="E3" s="90" t="str">
        <f>IF(Tapete!I2="","",Tapete!I2)</f>
        <v/>
      </c>
      <c r="F3" s="37" t="str">
        <f>IF(Tapete!X2="","",Tapete!X2)</f>
        <v/>
      </c>
      <c r="G3" s="38" t="str">
        <f>IF(Tapete!Y2="","",Tapete!Y2)</f>
        <v/>
      </c>
      <c r="H3" s="38" t="str">
        <f>IF(Tapete!Z2="","",Tapete!Z2)</f>
        <v/>
      </c>
      <c r="I3" s="29" t="str">
        <f>IF(Tapete!AA2="","",Tapete!AA2)</f>
        <v/>
      </c>
      <c r="J3" s="39" t="str">
        <f>IF(Tapete!AB2="","",Tapete!AB2)</f>
        <v/>
      </c>
      <c r="K3" s="40" t="str">
        <f>IF(Tapete!AC2="","",Tapete!AC2)</f>
        <v/>
      </c>
      <c r="L3" s="41" t="str">
        <f>IF(Tapete!AD2="","",Tapete!AD2)</f>
        <v/>
      </c>
      <c r="M3" s="42" t="str">
        <f>IF(Tapete!AE2="","",Tapete!AE2)</f>
        <v/>
      </c>
      <c r="N3" s="42" t="str">
        <f>IF(Tapete!AF2="","",Tapete!AF2)</f>
        <v/>
      </c>
      <c r="O3" s="43" t="str">
        <f>IF(Tapete!AG2="","",Tapete!AG2)</f>
        <v/>
      </c>
      <c r="P3" s="44" t="str">
        <f>IF(Tapete!AH2="","",Tapete!AH2)</f>
        <v/>
      </c>
      <c r="Q3" s="45" t="str">
        <f>IF(Tapete!AI2="","",Tapete!AI2)</f>
        <v/>
      </c>
      <c r="R3" s="46" t="str">
        <f>IF(Tapete!AJ2="","",Tapete!AJ2)</f>
        <v/>
      </c>
      <c r="S3" s="46" t="str">
        <f>IF(Tapete!AK2="","",Tapete!AK2)</f>
        <v/>
      </c>
      <c r="T3" s="105" t="str">
        <f>IF(Tapete!AL2="","",Tapete!AL2)</f>
        <v/>
      </c>
      <c r="U3" s="104" t="str">
        <f>IF(Tapete!AM2="","",Tapete!AM2)</f>
        <v/>
      </c>
      <c r="V3" s="106" t="str">
        <f>IF(Tapete!AN2="","",Tapete!AN2)</f>
        <v/>
      </c>
      <c r="W3" s="13" t="str">
        <f>IF(Tapete!AO2="","",Tapete!AO2)</f>
        <v/>
      </c>
    </row>
    <row r="4" spans="1:23" ht="22.5" customHeight="1" x14ac:dyDescent="0.2">
      <c r="A4" s="8">
        <f>Tapete!A3</f>
        <v>0</v>
      </c>
      <c r="B4" s="8" t="str">
        <f>IF(Tapete!B3="","",Tapete!B3)</f>
        <v/>
      </c>
      <c r="C4" s="8" t="str">
        <f>IF(Tapete!C3="","",Tapete!C3)</f>
        <v/>
      </c>
      <c r="D4" s="89" t="str">
        <f>IF(Tapete!D3="","",_xlfn.CONCAT(Tapete!D3,", ",Tapete!E3))</f>
        <v/>
      </c>
      <c r="E4" s="90" t="str">
        <f>IF(Tapete!I3="","",Tapete!I3)</f>
        <v/>
      </c>
      <c r="F4" s="37" t="str">
        <f>IF(Tapete!X3="","",Tapete!X3)</f>
        <v/>
      </c>
      <c r="G4" s="38" t="str">
        <f>IF(Tapete!Y3="","",Tapete!Y3)</f>
        <v/>
      </c>
      <c r="H4" s="38" t="str">
        <f>IF(Tapete!Z3="","",Tapete!Z3)</f>
        <v/>
      </c>
      <c r="I4" s="29" t="str">
        <f>IF(Tapete!AA3="","",Tapete!AA3)</f>
        <v/>
      </c>
      <c r="J4" s="39" t="str">
        <f>IF(Tapete!AB3="","",Tapete!AB3)</f>
        <v/>
      </c>
      <c r="K4" s="40" t="str">
        <f>IF(Tapete!AC3="","",Tapete!AC3)</f>
        <v/>
      </c>
      <c r="L4" s="41" t="str">
        <f>IF(Tapete!AD3="","",Tapete!AD3)</f>
        <v/>
      </c>
      <c r="M4" s="42" t="str">
        <f>IF(Tapete!AE3="","",Tapete!AE3)</f>
        <v/>
      </c>
      <c r="N4" s="42" t="str">
        <f>IF(Tapete!AF3="","",Tapete!AF3)</f>
        <v/>
      </c>
      <c r="O4" s="43" t="str">
        <f>IF(Tapete!AG3="","",Tapete!AG3)</f>
        <v/>
      </c>
      <c r="P4" s="44" t="str">
        <f>IF(Tapete!AH3="","",Tapete!AH3)</f>
        <v/>
      </c>
      <c r="Q4" s="45" t="str">
        <f>IF(Tapete!AI3="","",Tapete!AI3)</f>
        <v/>
      </c>
      <c r="R4" s="46" t="str">
        <f>IF(Tapete!AJ3="","",Tapete!AJ3)</f>
        <v/>
      </c>
      <c r="S4" s="46" t="str">
        <f>IF(Tapete!AK3="","",Tapete!AK3)</f>
        <v/>
      </c>
      <c r="T4" s="105" t="str">
        <f>IF(Tapete!AL3="","",Tapete!AL3)</f>
        <v/>
      </c>
      <c r="U4" s="104" t="str">
        <f>IF(Tapete!AM3="","",Tapete!AM3)</f>
        <v/>
      </c>
      <c r="V4" s="106" t="str">
        <f>IF(Tapete!AN3="","",Tapete!AN3)</f>
        <v/>
      </c>
      <c r="W4" s="13" t="str">
        <f>IF(Tapete!AO3="","",Tapete!AO3)</f>
        <v/>
      </c>
    </row>
    <row r="5" spans="1:23" ht="22.5" customHeight="1" x14ac:dyDescent="0.2">
      <c r="A5" s="8">
        <f>Tapete!A4</f>
        <v>0</v>
      </c>
      <c r="B5" s="8" t="str">
        <f>IF(Tapete!B4="","",Tapete!B4)</f>
        <v/>
      </c>
      <c r="C5" s="8" t="str">
        <f>IF(Tapete!C4="","",Tapete!C4)</f>
        <v/>
      </c>
      <c r="D5" s="89" t="str">
        <f>IF(Tapete!D4="","",_xlfn.CONCAT(Tapete!D4,", ",Tapete!E4))</f>
        <v/>
      </c>
      <c r="E5" s="90" t="str">
        <f>IF(Tapete!I4="","",Tapete!I4)</f>
        <v/>
      </c>
      <c r="F5" s="37" t="str">
        <f>IF(Tapete!X4="","",Tapete!X4)</f>
        <v/>
      </c>
      <c r="G5" s="38" t="str">
        <f>IF(Tapete!Y4="","",Tapete!Y4)</f>
        <v/>
      </c>
      <c r="H5" s="38" t="str">
        <f>IF(Tapete!Z4="","",Tapete!Z4)</f>
        <v/>
      </c>
      <c r="I5" s="29" t="str">
        <f>IF(Tapete!AA4="","",Tapete!AA4)</f>
        <v/>
      </c>
      <c r="J5" s="39" t="str">
        <f>IF(Tapete!AB4="","",Tapete!AB4)</f>
        <v/>
      </c>
      <c r="K5" s="40" t="str">
        <f>IF(Tapete!AC4="","",Tapete!AC4)</f>
        <v/>
      </c>
      <c r="L5" s="41" t="str">
        <f>IF(Tapete!AD4="","",Tapete!AD4)</f>
        <v/>
      </c>
      <c r="M5" s="42" t="str">
        <f>IF(Tapete!AE4="","",Tapete!AE4)</f>
        <v/>
      </c>
      <c r="N5" s="42" t="str">
        <f>IF(Tapete!AF4="","",Tapete!AF4)</f>
        <v/>
      </c>
      <c r="O5" s="43" t="str">
        <f>IF(Tapete!AG4="","",Tapete!AG4)</f>
        <v/>
      </c>
      <c r="P5" s="44" t="str">
        <f>IF(Tapete!AH4="","",Tapete!AH4)</f>
        <v/>
      </c>
      <c r="Q5" s="45" t="str">
        <f>IF(Tapete!AI4="","",Tapete!AI4)</f>
        <v/>
      </c>
      <c r="R5" s="46" t="str">
        <f>IF(Tapete!AJ4="","",Tapete!AJ4)</f>
        <v/>
      </c>
      <c r="S5" s="46" t="str">
        <f>IF(Tapete!AK4="","",Tapete!AK4)</f>
        <v/>
      </c>
      <c r="T5" s="105" t="str">
        <f>IF(Tapete!AL4="","",Tapete!AL4)</f>
        <v/>
      </c>
      <c r="U5" s="104" t="str">
        <f>IF(Tapete!AM4="","",Tapete!AM4)</f>
        <v/>
      </c>
      <c r="V5" s="106" t="str">
        <f>IF(Tapete!AN4="","",Tapete!AN4)</f>
        <v/>
      </c>
      <c r="W5" s="13" t="str">
        <f>IF(Tapete!AO4="","",Tapete!AO4)</f>
        <v/>
      </c>
    </row>
    <row r="6" spans="1:23" ht="22.5" customHeight="1" x14ac:dyDescent="0.2">
      <c r="A6" s="8">
        <f>Tapete!A5</f>
        <v>0</v>
      </c>
      <c r="B6" s="8" t="str">
        <f>IF(Tapete!B5="","",Tapete!B5)</f>
        <v/>
      </c>
      <c r="C6" s="8" t="str">
        <f>IF(Tapete!C5="","",Tapete!C5)</f>
        <v/>
      </c>
      <c r="D6" s="89" t="str">
        <f>IF(Tapete!D5="","",_xlfn.CONCAT(Tapete!D5,", ",Tapete!E5))</f>
        <v/>
      </c>
      <c r="E6" s="90" t="str">
        <f>IF(Tapete!I5="","",Tapete!I5)</f>
        <v/>
      </c>
      <c r="F6" s="37" t="str">
        <f>IF(Tapete!X5="","",Tapete!X5)</f>
        <v/>
      </c>
      <c r="G6" s="38" t="str">
        <f>IF(Tapete!Y5="","",Tapete!Y5)</f>
        <v/>
      </c>
      <c r="H6" s="38" t="str">
        <f>IF(Tapete!Z5="","",Tapete!Z5)</f>
        <v/>
      </c>
      <c r="I6" s="29" t="str">
        <f>IF(Tapete!AA5="","",Tapete!AA5)</f>
        <v/>
      </c>
      <c r="J6" s="39" t="str">
        <f>IF(Tapete!AB5="","",Tapete!AB5)</f>
        <v/>
      </c>
      <c r="K6" s="40" t="str">
        <f>IF(Tapete!AC5="","",Tapete!AC5)</f>
        <v/>
      </c>
      <c r="L6" s="41" t="str">
        <f>IF(Tapete!AD5="","",Tapete!AD5)</f>
        <v/>
      </c>
      <c r="M6" s="42" t="str">
        <f>IF(Tapete!AE5="","",Tapete!AE5)</f>
        <v/>
      </c>
      <c r="N6" s="42" t="str">
        <f>IF(Tapete!AF5="","",Tapete!AF5)</f>
        <v/>
      </c>
      <c r="O6" s="43" t="str">
        <f>IF(Tapete!AG5="","",Tapete!AG5)</f>
        <v/>
      </c>
      <c r="P6" s="44" t="str">
        <f>IF(Tapete!AH5="","",Tapete!AH5)</f>
        <v/>
      </c>
      <c r="Q6" s="45" t="str">
        <f>IF(Tapete!AI5="","",Tapete!AI5)</f>
        <v/>
      </c>
      <c r="R6" s="46" t="str">
        <f>IF(Tapete!AJ5="","",Tapete!AJ5)</f>
        <v/>
      </c>
      <c r="S6" s="46" t="str">
        <f>IF(Tapete!AK5="","",Tapete!AK5)</f>
        <v/>
      </c>
      <c r="T6" s="105" t="str">
        <f>IF(Tapete!AL5="","",Tapete!AL5)</f>
        <v/>
      </c>
      <c r="U6" s="104" t="str">
        <f>IF(Tapete!AM5="","",Tapete!AM5)</f>
        <v/>
      </c>
      <c r="V6" s="106" t="str">
        <f>IF(Tapete!AN5="","",Tapete!AN5)</f>
        <v/>
      </c>
      <c r="W6" s="13" t="str">
        <f>IF(Tapete!AO5="","",Tapete!AO5)</f>
        <v/>
      </c>
    </row>
    <row r="7" spans="1:23" ht="22.5" customHeight="1" x14ac:dyDescent="0.2">
      <c r="A7" s="8">
        <f>Tapete!A6</f>
        <v>0</v>
      </c>
      <c r="B7" s="8" t="str">
        <f>IF(Tapete!B6="","",Tapete!B6)</f>
        <v/>
      </c>
      <c r="C7" s="8" t="str">
        <f>IF(Tapete!C6="","",Tapete!C6)</f>
        <v/>
      </c>
      <c r="D7" s="89" t="str">
        <f>IF(Tapete!D6="","",_xlfn.CONCAT(Tapete!D6,", ",Tapete!E6))</f>
        <v/>
      </c>
      <c r="E7" s="90" t="str">
        <f>IF(Tapete!I6="","",Tapete!I6)</f>
        <v/>
      </c>
      <c r="F7" s="37" t="str">
        <f>IF(Tapete!X6="","",Tapete!X6)</f>
        <v/>
      </c>
      <c r="G7" s="38" t="str">
        <f>IF(Tapete!Y6="","",Tapete!Y6)</f>
        <v/>
      </c>
      <c r="H7" s="38" t="str">
        <f>IF(Tapete!Z6="","",Tapete!Z6)</f>
        <v/>
      </c>
      <c r="I7" s="29" t="str">
        <f>IF(Tapete!AA6="","",Tapete!AA6)</f>
        <v/>
      </c>
      <c r="J7" s="39" t="str">
        <f>IF(Tapete!AB6="","",Tapete!AB6)</f>
        <v/>
      </c>
      <c r="K7" s="40" t="str">
        <f>IF(Tapete!AC6="","",Tapete!AC6)</f>
        <v/>
      </c>
      <c r="L7" s="41" t="str">
        <f>IF(Tapete!AD6="","",Tapete!AD6)</f>
        <v/>
      </c>
      <c r="M7" s="42" t="str">
        <f>IF(Tapete!AE6="","",Tapete!AE6)</f>
        <v/>
      </c>
      <c r="N7" s="42" t="str">
        <f>IF(Tapete!AF6="","",Tapete!AF6)</f>
        <v/>
      </c>
      <c r="O7" s="43" t="str">
        <f>IF(Tapete!AG6="","",Tapete!AG6)</f>
        <v/>
      </c>
      <c r="P7" s="44" t="str">
        <f>IF(Tapete!AH6="","",Tapete!AH6)</f>
        <v/>
      </c>
      <c r="Q7" s="45" t="str">
        <f>IF(Tapete!AI6="","",Tapete!AI6)</f>
        <v/>
      </c>
      <c r="R7" s="46" t="str">
        <f>IF(Tapete!AJ6="","",Tapete!AJ6)</f>
        <v/>
      </c>
      <c r="S7" s="46" t="str">
        <f>IF(Tapete!AK6="","",Tapete!AK6)</f>
        <v/>
      </c>
      <c r="T7" s="105" t="str">
        <f>IF(Tapete!AL6="","",Tapete!AL6)</f>
        <v/>
      </c>
      <c r="U7" s="104" t="str">
        <f>IF(Tapete!AM6="","",Tapete!AM6)</f>
        <v/>
      </c>
      <c r="V7" s="106" t="str">
        <f>IF(Tapete!AN6="","",Tapete!AN6)</f>
        <v/>
      </c>
      <c r="W7" s="13" t="str">
        <f>IF(Tapete!AO6="","",Tapete!AO6)</f>
        <v/>
      </c>
    </row>
    <row r="8" spans="1:23" ht="22.5" customHeight="1" x14ac:dyDescent="0.2">
      <c r="A8" s="8">
        <f>Tapete!A7</f>
        <v>0</v>
      </c>
      <c r="B8" s="8" t="str">
        <f>IF(Tapete!B7="","",Tapete!B7)</f>
        <v/>
      </c>
      <c r="C8" s="8" t="str">
        <f>IF(Tapete!C7="","",Tapete!C7)</f>
        <v/>
      </c>
      <c r="D8" s="89" t="str">
        <f>IF(Tapete!D7="","",_xlfn.CONCAT(Tapete!D7,", ",Tapete!E7))</f>
        <v/>
      </c>
      <c r="E8" s="90" t="str">
        <f>IF(Tapete!I7="","",Tapete!I7)</f>
        <v/>
      </c>
      <c r="F8" s="37" t="str">
        <f>IF(Tapete!X7="","",Tapete!X7)</f>
        <v/>
      </c>
      <c r="G8" s="38" t="str">
        <f>IF(Tapete!Y7="","",Tapete!Y7)</f>
        <v/>
      </c>
      <c r="H8" s="38" t="str">
        <f>IF(Tapete!Z7="","",Tapete!Z7)</f>
        <v/>
      </c>
      <c r="I8" s="29" t="str">
        <f>IF(Tapete!AA7="","",Tapete!AA7)</f>
        <v/>
      </c>
      <c r="J8" s="39" t="str">
        <f>IF(Tapete!AB7="","",Tapete!AB7)</f>
        <v/>
      </c>
      <c r="K8" s="40" t="str">
        <f>IF(Tapete!AC7="","",Tapete!AC7)</f>
        <v/>
      </c>
      <c r="L8" s="41" t="str">
        <f>IF(Tapete!AD7="","",Tapete!AD7)</f>
        <v/>
      </c>
      <c r="M8" s="42" t="str">
        <f>IF(Tapete!AE7="","",Tapete!AE7)</f>
        <v/>
      </c>
      <c r="N8" s="42" t="str">
        <f>IF(Tapete!AF7="","",Tapete!AF7)</f>
        <v/>
      </c>
      <c r="O8" s="43" t="str">
        <f>IF(Tapete!AG7="","",Tapete!AG7)</f>
        <v/>
      </c>
      <c r="P8" s="44" t="str">
        <f>IF(Tapete!AH7="","",Tapete!AH7)</f>
        <v/>
      </c>
      <c r="Q8" s="45" t="str">
        <f>IF(Tapete!AI7="","",Tapete!AI7)</f>
        <v/>
      </c>
      <c r="R8" s="46" t="str">
        <f>IF(Tapete!AJ7="","",Tapete!AJ7)</f>
        <v/>
      </c>
      <c r="S8" s="46" t="str">
        <f>IF(Tapete!AK7="","",Tapete!AK7)</f>
        <v/>
      </c>
      <c r="T8" s="105" t="str">
        <f>IF(Tapete!AL7="","",Tapete!AL7)</f>
        <v/>
      </c>
      <c r="U8" s="104" t="str">
        <f>IF(Tapete!AM7="","",Tapete!AM7)</f>
        <v/>
      </c>
      <c r="V8" s="106" t="str">
        <f>IF(Tapete!AN7="","",Tapete!AN7)</f>
        <v/>
      </c>
      <c r="W8" s="13" t="str">
        <f>IF(Tapete!AO7="","",Tapete!AO7)</f>
        <v/>
      </c>
    </row>
    <row r="9" spans="1:23" ht="22.5" customHeight="1" x14ac:dyDescent="0.2">
      <c r="A9" s="8">
        <f>Tapete!A8</f>
        <v>0</v>
      </c>
      <c r="B9" s="8" t="str">
        <f>IF(Tapete!B8="","",Tapete!B8)</f>
        <v/>
      </c>
      <c r="C9" s="8" t="str">
        <f>IF(Tapete!C8="","",Tapete!C8)</f>
        <v/>
      </c>
      <c r="D9" s="89" t="str">
        <f>IF(Tapete!D8="","",_xlfn.CONCAT(Tapete!D8,", ",Tapete!E8))</f>
        <v/>
      </c>
      <c r="E9" s="90" t="str">
        <f>IF(Tapete!I8="","",Tapete!I8)</f>
        <v/>
      </c>
      <c r="F9" s="37" t="str">
        <f>IF(Tapete!X8="","",Tapete!X8)</f>
        <v/>
      </c>
      <c r="G9" s="38" t="str">
        <f>IF(Tapete!Y8="","",Tapete!Y8)</f>
        <v/>
      </c>
      <c r="H9" s="38" t="str">
        <f>IF(Tapete!Z8="","",Tapete!Z8)</f>
        <v/>
      </c>
      <c r="I9" s="29" t="str">
        <f>IF(Tapete!AA8="","",Tapete!AA8)</f>
        <v/>
      </c>
      <c r="J9" s="39" t="str">
        <f>IF(Tapete!AB8="","",Tapete!AB8)</f>
        <v/>
      </c>
      <c r="K9" s="40" t="str">
        <f>IF(Tapete!AC8="","",Tapete!AC8)</f>
        <v/>
      </c>
      <c r="L9" s="41" t="str">
        <f>IF(Tapete!AD8="","",Tapete!AD8)</f>
        <v/>
      </c>
      <c r="M9" s="42" t="str">
        <f>IF(Tapete!AE8="","",Tapete!AE8)</f>
        <v/>
      </c>
      <c r="N9" s="42" t="str">
        <f>IF(Tapete!AF8="","",Tapete!AF8)</f>
        <v/>
      </c>
      <c r="O9" s="43" t="str">
        <f>IF(Tapete!AG8="","",Tapete!AG8)</f>
        <v/>
      </c>
      <c r="P9" s="44" t="str">
        <f>IF(Tapete!AH8="","",Tapete!AH8)</f>
        <v/>
      </c>
      <c r="Q9" s="45" t="str">
        <f>IF(Tapete!AI8="","",Tapete!AI8)</f>
        <v/>
      </c>
      <c r="R9" s="46" t="str">
        <f>IF(Tapete!AJ8="","",Tapete!AJ8)</f>
        <v/>
      </c>
      <c r="S9" s="46" t="str">
        <f>IF(Tapete!AK8="","",Tapete!AK8)</f>
        <v/>
      </c>
      <c r="T9" s="105" t="str">
        <f>IF(Tapete!AL8="","",Tapete!AL8)</f>
        <v/>
      </c>
      <c r="U9" s="104" t="str">
        <f>IF(Tapete!AM8="","",Tapete!AM8)</f>
        <v/>
      </c>
      <c r="V9" s="106" t="str">
        <f>IF(Tapete!AN8="","",Tapete!AN8)</f>
        <v/>
      </c>
      <c r="W9" s="13" t="str">
        <f>IF(Tapete!AO8="","",Tapete!AO8)</f>
        <v/>
      </c>
    </row>
    <row r="10" spans="1:23" ht="22.5" customHeight="1" x14ac:dyDescent="0.2">
      <c r="A10" s="8">
        <f>Tapete!A9</f>
        <v>0</v>
      </c>
      <c r="B10" s="8" t="str">
        <f>IF(Tapete!B9="","",Tapete!B9)</f>
        <v/>
      </c>
      <c r="C10" s="8" t="str">
        <f>IF(Tapete!C9="","",Tapete!C9)</f>
        <v/>
      </c>
      <c r="D10" s="89" t="str">
        <f>IF(Tapete!D9="","",_xlfn.CONCAT(Tapete!D9,", ",Tapete!E9))</f>
        <v/>
      </c>
      <c r="E10" s="90" t="str">
        <f>IF(Tapete!I9="","",Tapete!I9)</f>
        <v/>
      </c>
      <c r="F10" s="37" t="str">
        <f>IF(Tapete!X9="","",Tapete!X9)</f>
        <v/>
      </c>
      <c r="G10" s="38" t="str">
        <f>IF(Tapete!Y9="","",Tapete!Y9)</f>
        <v/>
      </c>
      <c r="H10" s="38" t="str">
        <f>IF(Tapete!Z9="","",Tapete!Z9)</f>
        <v/>
      </c>
      <c r="I10" s="29" t="str">
        <f>IF(Tapete!AA9="","",Tapete!AA9)</f>
        <v/>
      </c>
      <c r="J10" s="39" t="str">
        <f>IF(Tapete!AB9="","",Tapete!AB9)</f>
        <v/>
      </c>
      <c r="K10" s="40" t="str">
        <f>IF(Tapete!AC9="","",Tapete!AC9)</f>
        <v/>
      </c>
      <c r="L10" s="41" t="str">
        <f>IF(Tapete!AD9="","",Tapete!AD9)</f>
        <v/>
      </c>
      <c r="M10" s="42" t="str">
        <f>IF(Tapete!AE9="","",Tapete!AE9)</f>
        <v/>
      </c>
      <c r="N10" s="42" t="str">
        <f>IF(Tapete!AF9="","",Tapete!AF9)</f>
        <v/>
      </c>
      <c r="O10" s="43" t="str">
        <f>IF(Tapete!AG9="","",Tapete!AG9)</f>
        <v/>
      </c>
      <c r="P10" s="44" t="str">
        <f>IF(Tapete!AH9="","",Tapete!AH9)</f>
        <v/>
      </c>
      <c r="Q10" s="45" t="str">
        <f>IF(Tapete!AI9="","",Tapete!AI9)</f>
        <v/>
      </c>
      <c r="R10" s="46" t="str">
        <f>IF(Tapete!AJ9="","",Tapete!AJ9)</f>
        <v/>
      </c>
      <c r="S10" s="46" t="str">
        <f>IF(Tapete!AK9="","",Tapete!AK9)</f>
        <v/>
      </c>
      <c r="T10" s="105" t="str">
        <f>IF(Tapete!AL9="","",Tapete!AL9)</f>
        <v/>
      </c>
      <c r="U10" s="104" t="str">
        <f>IF(Tapete!AM9="","",Tapete!AM9)</f>
        <v/>
      </c>
      <c r="V10" s="106" t="str">
        <f>IF(Tapete!AN9="","",Tapete!AN9)</f>
        <v/>
      </c>
      <c r="W10" s="13" t="str">
        <f>IF(Tapete!AO9="","",Tapete!AO9)</f>
        <v/>
      </c>
    </row>
    <row r="11" spans="1:23" ht="22.5" customHeight="1" x14ac:dyDescent="0.2">
      <c r="A11" s="8">
        <f>Tapete!A10</f>
        <v>0</v>
      </c>
      <c r="B11" s="8" t="str">
        <f>IF(Tapete!B10="","",Tapete!B10)</f>
        <v/>
      </c>
      <c r="C11" s="8" t="str">
        <f>IF(Tapete!C10="","",Tapete!C10)</f>
        <v/>
      </c>
      <c r="D11" s="89" t="str">
        <f>IF(Tapete!D10="","",_xlfn.CONCAT(Tapete!D10,", ",Tapete!E10))</f>
        <v/>
      </c>
      <c r="E11" s="90" t="str">
        <f>IF(Tapete!I10="","",Tapete!I10)</f>
        <v/>
      </c>
      <c r="F11" s="37" t="str">
        <f>IF(Tapete!X10="","",Tapete!X10)</f>
        <v/>
      </c>
      <c r="G11" s="38" t="str">
        <f>IF(Tapete!Y10="","",Tapete!Y10)</f>
        <v/>
      </c>
      <c r="H11" s="38" t="str">
        <f>IF(Tapete!Z10="","",Tapete!Z10)</f>
        <v/>
      </c>
      <c r="I11" s="29" t="str">
        <f>IF(Tapete!AA10="","",Tapete!AA10)</f>
        <v/>
      </c>
      <c r="J11" s="39" t="str">
        <f>IF(Tapete!AB10="","",Tapete!AB10)</f>
        <v/>
      </c>
      <c r="K11" s="40" t="str">
        <f>IF(Tapete!AC10="","",Tapete!AC10)</f>
        <v/>
      </c>
      <c r="L11" s="41" t="str">
        <f>IF(Tapete!AD10="","",Tapete!AD10)</f>
        <v/>
      </c>
      <c r="M11" s="42" t="str">
        <f>IF(Tapete!AE10="","",Tapete!AE10)</f>
        <v/>
      </c>
      <c r="N11" s="42" t="str">
        <f>IF(Tapete!AF10="","",Tapete!AF10)</f>
        <v/>
      </c>
      <c r="O11" s="43" t="str">
        <f>IF(Tapete!AG10="","",Tapete!AG10)</f>
        <v/>
      </c>
      <c r="P11" s="44" t="str">
        <f>IF(Tapete!AH10="","",Tapete!AH10)</f>
        <v/>
      </c>
      <c r="Q11" s="45" t="str">
        <f>IF(Tapete!AI10="","",Tapete!AI10)</f>
        <v/>
      </c>
      <c r="R11" s="46" t="str">
        <f>IF(Tapete!AJ10="","",Tapete!AJ10)</f>
        <v/>
      </c>
      <c r="S11" s="46" t="str">
        <f>IF(Tapete!AK10="","",Tapete!AK10)</f>
        <v/>
      </c>
      <c r="T11" s="105" t="str">
        <f>IF(Tapete!AL10="","",Tapete!AL10)</f>
        <v/>
      </c>
      <c r="U11" s="104" t="str">
        <f>IF(Tapete!AM10="","",Tapete!AM10)</f>
        <v/>
      </c>
      <c r="V11" s="106" t="str">
        <f>IF(Tapete!AN10="","",Tapete!AN10)</f>
        <v/>
      </c>
      <c r="W11" s="13" t="str">
        <f>IF(Tapete!AO10="","",Tapete!AO10)</f>
        <v/>
      </c>
    </row>
    <row r="12" spans="1:23" ht="22.5" customHeight="1" x14ac:dyDescent="0.2">
      <c r="A12" s="8">
        <f>Tapete!A11</f>
        <v>0</v>
      </c>
      <c r="B12" s="8" t="str">
        <f>IF(Tapete!B11="","",Tapete!B11)</f>
        <v/>
      </c>
      <c r="C12" s="8" t="str">
        <f>IF(Tapete!C11="","",Tapete!C11)</f>
        <v/>
      </c>
      <c r="D12" s="89" t="str">
        <f>IF(Tapete!D11="","",_xlfn.CONCAT(Tapete!D11,", ",Tapete!E11))</f>
        <v/>
      </c>
      <c r="E12" s="90" t="str">
        <f>IF(Tapete!I11="","",Tapete!I11)</f>
        <v/>
      </c>
      <c r="F12" s="37" t="str">
        <f>IF(Tapete!X11="","",Tapete!X11)</f>
        <v/>
      </c>
      <c r="G12" s="38" t="str">
        <f>IF(Tapete!Y11="","",Tapete!Y11)</f>
        <v/>
      </c>
      <c r="H12" s="38" t="str">
        <f>IF(Tapete!Z11="","",Tapete!Z11)</f>
        <v/>
      </c>
      <c r="I12" s="29" t="str">
        <f>IF(Tapete!AA11="","",Tapete!AA11)</f>
        <v/>
      </c>
      <c r="J12" s="39" t="str">
        <f>IF(Tapete!AB11="","",Tapete!AB11)</f>
        <v/>
      </c>
      <c r="K12" s="40" t="str">
        <f>IF(Tapete!AC11="","",Tapete!AC11)</f>
        <v/>
      </c>
      <c r="L12" s="41" t="str">
        <f>IF(Tapete!AD11="","",Tapete!AD11)</f>
        <v/>
      </c>
      <c r="M12" s="42" t="str">
        <f>IF(Tapete!AE11="","",Tapete!AE11)</f>
        <v/>
      </c>
      <c r="N12" s="42" t="str">
        <f>IF(Tapete!AF11="","",Tapete!AF11)</f>
        <v/>
      </c>
      <c r="O12" s="43" t="str">
        <f>IF(Tapete!AG11="","",Tapete!AG11)</f>
        <v/>
      </c>
      <c r="P12" s="44" t="str">
        <f>IF(Tapete!AH11="","",Tapete!AH11)</f>
        <v/>
      </c>
      <c r="Q12" s="45" t="str">
        <f>IF(Tapete!AI11="","",Tapete!AI11)</f>
        <v/>
      </c>
      <c r="R12" s="46" t="str">
        <f>IF(Tapete!AJ11="","",Tapete!AJ11)</f>
        <v/>
      </c>
      <c r="S12" s="46" t="str">
        <f>IF(Tapete!AK11="","",Tapete!AK11)</f>
        <v/>
      </c>
      <c r="T12" s="105" t="str">
        <f>IF(Tapete!AL11="","",Tapete!AL11)</f>
        <v/>
      </c>
      <c r="U12" s="104" t="str">
        <f>IF(Tapete!AM11="","",Tapete!AM11)</f>
        <v/>
      </c>
      <c r="V12" s="106" t="str">
        <f>IF(Tapete!AN11="","",Tapete!AN11)</f>
        <v/>
      </c>
      <c r="W12" s="13" t="str">
        <f>IF(Tapete!AO11="","",Tapete!AO11)</f>
        <v/>
      </c>
    </row>
    <row r="13" spans="1:23" ht="22.5" customHeight="1" x14ac:dyDescent="0.2">
      <c r="A13" s="8">
        <f>Tapete!A12</f>
        <v>0</v>
      </c>
      <c r="B13" s="8" t="str">
        <f>IF(Tapete!B12="","",Tapete!B12)</f>
        <v/>
      </c>
      <c r="C13" s="8" t="str">
        <f>IF(Tapete!C12="","",Tapete!C12)</f>
        <v/>
      </c>
      <c r="D13" s="89" t="str">
        <f>IF(Tapete!D12="","",_xlfn.CONCAT(Tapete!D12,", ",Tapete!E12))</f>
        <v/>
      </c>
      <c r="E13" s="90" t="str">
        <f>IF(Tapete!I12="","",Tapete!I12)</f>
        <v/>
      </c>
      <c r="F13" s="37" t="str">
        <f>IF(Tapete!X12="","",Tapete!X12)</f>
        <v/>
      </c>
      <c r="G13" s="38" t="str">
        <f>IF(Tapete!Y12="","",Tapete!Y12)</f>
        <v/>
      </c>
      <c r="H13" s="38" t="str">
        <f>IF(Tapete!Z12="","",Tapete!Z12)</f>
        <v/>
      </c>
      <c r="I13" s="29" t="str">
        <f>IF(Tapete!AA12="","",Tapete!AA12)</f>
        <v/>
      </c>
      <c r="J13" s="39" t="str">
        <f>IF(Tapete!AB12="","",Tapete!AB12)</f>
        <v/>
      </c>
      <c r="K13" s="40" t="str">
        <f>IF(Tapete!AC12="","",Tapete!AC12)</f>
        <v/>
      </c>
      <c r="L13" s="41" t="str">
        <f>IF(Tapete!AD12="","",Tapete!AD12)</f>
        <v/>
      </c>
      <c r="M13" s="42" t="str">
        <f>IF(Tapete!AE12="","",Tapete!AE12)</f>
        <v/>
      </c>
      <c r="N13" s="42" t="str">
        <f>IF(Tapete!AF12="","",Tapete!AF12)</f>
        <v/>
      </c>
      <c r="O13" s="43" t="str">
        <f>IF(Tapete!AG12="","",Tapete!AG12)</f>
        <v/>
      </c>
      <c r="P13" s="44" t="str">
        <f>IF(Tapete!AH12="","",Tapete!AH12)</f>
        <v/>
      </c>
      <c r="Q13" s="45" t="str">
        <f>IF(Tapete!AI12="","",Tapete!AI12)</f>
        <v/>
      </c>
      <c r="R13" s="46" t="str">
        <f>IF(Tapete!AJ12="","",Tapete!AJ12)</f>
        <v/>
      </c>
      <c r="S13" s="46" t="str">
        <f>IF(Tapete!AK12="","",Tapete!AK12)</f>
        <v/>
      </c>
      <c r="T13" s="105" t="str">
        <f>IF(Tapete!AL12="","",Tapete!AL12)</f>
        <v/>
      </c>
      <c r="U13" s="104" t="str">
        <f>IF(Tapete!AM12="","",Tapete!AM12)</f>
        <v/>
      </c>
      <c r="V13" s="106" t="str">
        <f>IF(Tapete!AN12="","",Tapete!AN12)</f>
        <v/>
      </c>
      <c r="W13" s="13" t="str">
        <f>IF(Tapete!AO12="","",Tapete!AO12)</f>
        <v/>
      </c>
    </row>
    <row r="14" spans="1:23" ht="22.5" customHeight="1" x14ac:dyDescent="0.2">
      <c r="A14" s="8">
        <f>Tapete!A13</f>
        <v>0</v>
      </c>
      <c r="B14" s="8" t="str">
        <f>IF(Tapete!B13="","",Tapete!B13)</f>
        <v/>
      </c>
      <c r="C14" s="8" t="str">
        <f>IF(Tapete!C13="","",Tapete!C13)</f>
        <v/>
      </c>
      <c r="D14" s="89" t="str">
        <f>IF(Tapete!D13="","",_xlfn.CONCAT(Tapete!D13,", ",Tapete!E13))</f>
        <v/>
      </c>
      <c r="E14" s="90" t="str">
        <f>IF(Tapete!I13="","",Tapete!I13)</f>
        <v/>
      </c>
      <c r="F14" s="37" t="str">
        <f>IF(Tapete!X13="","",Tapete!X13)</f>
        <v/>
      </c>
      <c r="G14" s="38" t="str">
        <f>IF(Tapete!Y13="","",Tapete!Y13)</f>
        <v/>
      </c>
      <c r="H14" s="38" t="str">
        <f>IF(Tapete!Z13="","",Tapete!Z13)</f>
        <v/>
      </c>
      <c r="I14" s="29" t="str">
        <f>IF(Tapete!AA13="","",Tapete!AA13)</f>
        <v/>
      </c>
      <c r="J14" s="39" t="str">
        <f>IF(Tapete!AB13="","",Tapete!AB13)</f>
        <v/>
      </c>
      <c r="K14" s="40" t="str">
        <f>IF(Tapete!AC13="","",Tapete!AC13)</f>
        <v/>
      </c>
      <c r="L14" s="41" t="str">
        <f>IF(Tapete!AD13="","",Tapete!AD13)</f>
        <v/>
      </c>
      <c r="M14" s="42" t="str">
        <f>IF(Tapete!AE13="","",Tapete!AE13)</f>
        <v/>
      </c>
      <c r="N14" s="42" t="str">
        <f>IF(Tapete!AF13="","",Tapete!AF13)</f>
        <v/>
      </c>
      <c r="O14" s="43" t="str">
        <f>IF(Tapete!AG13="","",Tapete!AG13)</f>
        <v/>
      </c>
      <c r="P14" s="44" t="str">
        <f>IF(Tapete!AH13="","",Tapete!AH13)</f>
        <v/>
      </c>
      <c r="Q14" s="45" t="str">
        <f>IF(Tapete!AI13="","",Tapete!AI13)</f>
        <v/>
      </c>
      <c r="R14" s="46" t="str">
        <f>IF(Tapete!AJ13="","",Tapete!AJ13)</f>
        <v/>
      </c>
      <c r="S14" s="46" t="str">
        <f>IF(Tapete!AK13="","",Tapete!AK13)</f>
        <v/>
      </c>
      <c r="T14" s="105" t="str">
        <f>IF(Tapete!AL13="","",Tapete!AL13)</f>
        <v/>
      </c>
      <c r="U14" s="104" t="str">
        <f>IF(Tapete!AM13="","",Tapete!AM13)</f>
        <v/>
      </c>
      <c r="V14" s="106" t="str">
        <f>IF(Tapete!AN13="","",Tapete!AN13)</f>
        <v/>
      </c>
      <c r="W14" s="13" t="str">
        <f>IF(Tapete!AO13="","",Tapete!AO13)</f>
        <v/>
      </c>
    </row>
    <row r="15" spans="1:23" ht="22.5" customHeight="1" x14ac:dyDescent="0.2">
      <c r="A15" s="8">
        <f>Tapete!A14</f>
        <v>0</v>
      </c>
      <c r="B15" s="8" t="str">
        <f>IF(Tapete!B14="","",Tapete!B14)</f>
        <v/>
      </c>
      <c r="C15" s="8" t="str">
        <f>IF(Tapete!C14="","",Tapete!C14)</f>
        <v/>
      </c>
      <c r="D15" s="89" t="str">
        <f>IF(Tapete!D14="","",_xlfn.CONCAT(Tapete!D14,", ",Tapete!E14))</f>
        <v/>
      </c>
      <c r="E15" s="90" t="str">
        <f>IF(Tapete!I14="","",Tapete!I14)</f>
        <v/>
      </c>
      <c r="F15" s="37" t="str">
        <f>IF(Tapete!X14="","",Tapete!X14)</f>
        <v/>
      </c>
      <c r="G15" s="38" t="str">
        <f>IF(Tapete!Y14="","",Tapete!Y14)</f>
        <v/>
      </c>
      <c r="H15" s="38" t="str">
        <f>IF(Tapete!Z14="","",Tapete!Z14)</f>
        <v/>
      </c>
      <c r="I15" s="29" t="str">
        <f>IF(Tapete!AA14="","",Tapete!AA14)</f>
        <v/>
      </c>
      <c r="J15" s="39" t="str">
        <f>IF(Tapete!AB14="","",Tapete!AB14)</f>
        <v/>
      </c>
      <c r="K15" s="40" t="str">
        <f>IF(Tapete!AC14="","",Tapete!AC14)</f>
        <v/>
      </c>
      <c r="L15" s="41" t="str">
        <f>IF(Tapete!AD14="","",Tapete!AD14)</f>
        <v/>
      </c>
      <c r="M15" s="42" t="str">
        <f>IF(Tapete!AE14="","",Tapete!AE14)</f>
        <v/>
      </c>
      <c r="N15" s="42" t="str">
        <f>IF(Tapete!AF14="","",Tapete!AF14)</f>
        <v/>
      </c>
      <c r="O15" s="43" t="str">
        <f>IF(Tapete!AG14="","",Tapete!AG14)</f>
        <v/>
      </c>
      <c r="P15" s="44" t="str">
        <f>IF(Tapete!AH14="","",Tapete!AH14)</f>
        <v/>
      </c>
      <c r="Q15" s="45" t="str">
        <f>IF(Tapete!AI14="","",Tapete!AI14)</f>
        <v/>
      </c>
      <c r="R15" s="46" t="str">
        <f>IF(Tapete!AJ14="","",Tapete!AJ14)</f>
        <v/>
      </c>
      <c r="S15" s="46" t="str">
        <f>IF(Tapete!AK14="","",Tapete!AK14)</f>
        <v/>
      </c>
      <c r="T15" s="105" t="str">
        <f>IF(Tapete!AL14="","",Tapete!AL14)</f>
        <v/>
      </c>
      <c r="U15" s="104" t="str">
        <f>IF(Tapete!AM14="","",Tapete!AM14)</f>
        <v/>
      </c>
      <c r="V15" s="106" t="str">
        <f>IF(Tapete!AN14="","",Tapete!AN14)</f>
        <v/>
      </c>
      <c r="W15" s="13" t="str">
        <f>IF(Tapete!AO14="","",Tapete!AO14)</f>
        <v/>
      </c>
    </row>
    <row r="16" spans="1:23" ht="22.5" customHeight="1" x14ac:dyDescent="0.2">
      <c r="A16" s="8">
        <f>Tapete!A15</f>
        <v>0</v>
      </c>
      <c r="B16" s="8" t="str">
        <f>IF(Tapete!B15="","",Tapete!B15)</f>
        <v/>
      </c>
      <c r="C16" s="8" t="str">
        <f>IF(Tapete!C15="","",Tapete!C15)</f>
        <v/>
      </c>
      <c r="D16" s="89" t="str">
        <f>IF(Tapete!D15="","",_xlfn.CONCAT(Tapete!D15,", ",Tapete!E15))</f>
        <v/>
      </c>
      <c r="E16" s="90" t="str">
        <f>IF(Tapete!I15="","",Tapete!I15)</f>
        <v/>
      </c>
      <c r="F16" s="37" t="str">
        <f>IF(Tapete!X15="","",Tapete!X15)</f>
        <v/>
      </c>
      <c r="G16" s="38" t="str">
        <f>IF(Tapete!Y15="","",Tapete!Y15)</f>
        <v/>
      </c>
      <c r="H16" s="38" t="str">
        <f>IF(Tapete!Z15="","",Tapete!Z15)</f>
        <v/>
      </c>
      <c r="I16" s="29" t="str">
        <f>IF(Tapete!AA15="","",Tapete!AA15)</f>
        <v/>
      </c>
      <c r="J16" s="39" t="str">
        <f>IF(Tapete!AB15="","",Tapete!AB15)</f>
        <v/>
      </c>
      <c r="K16" s="40" t="str">
        <f>IF(Tapete!AC15="","",Tapete!AC15)</f>
        <v/>
      </c>
      <c r="L16" s="41" t="str">
        <f>IF(Tapete!AD15="","",Tapete!AD15)</f>
        <v/>
      </c>
      <c r="M16" s="42" t="str">
        <f>IF(Tapete!AE15="","",Tapete!AE15)</f>
        <v/>
      </c>
      <c r="N16" s="42" t="str">
        <f>IF(Tapete!AF15="","",Tapete!AF15)</f>
        <v/>
      </c>
      <c r="O16" s="43" t="str">
        <f>IF(Tapete!AG15="","",Tapete!AG15)</f>
        <v/>
      </c>
      <c r="P16" s="44" t="str">
        <f>IF(Tapete!AH15="","",Tapete!AH15)</f>
        <v/>
      </c>
      <c r="Q16" s="45" t="str">
        <f>IF(Tapete!AI15="","",Tapete!AI15)</f>
        <v/>
      </c>
      <c r="R16" s="46" t="str">
        <f>IF(Tapete!AJ15="","",Tapete!AJ15)</f>
        <v/>
      </c>
      <c r="S16" s="46" t="str">
        <f>IF(Tapete!AK15="","",Tapete!AK15)</f>
        <v/>
      </c>
      <c r="T16" s="105" t="str">
        <f>IF(Tapete!AL15="","",Tapete!AL15)</f>
        <v/>
      </c>
      <c r="U16" s="104" t="str">
        <f>IF(Tapete!AM15="","",Tapete!AM15)</f>
        <v/>
      </c>
      <c r="V16" s="106" t="str">
        <f>IF(Tapete!AN15="","",Tapete!AN15)</f>
        <v/>
      </c>
      <c r="W16" s="13" t="str">
        <f>IF(Tapete!AO15="","",Tapete!AO15)</f>
        <v/>
      </c>
    </row>
    <row r="17" spans="1:23" ht="22.5" customHeight="1" x14ac:dyDescent="0.2">
      <c r="A17" s="8">
        <f>Tapete!A16</f>
        <v>0</v>
      </c>
      <c r="B17" s="8" t="str">
        <f>IF(Tapete!B16="","",Tapete!B16)</f>
        <v/>
      </c>
      <c r="C17" s="8" t="str">
        <f>IF(Tapete!C16="","",Tapete!C16)</f>
        <v/>
      </c>
      <c r="D17" s="89" t="str">
        <f>IF(Tapete!D16="","",_xlfn.CONCAT(Tapete!D16,", ",Tapete!E16))</f>
        <v/>
      </c>
      <c r="E17" s="90" t="str">
        <f>IF(Tapete!I16="","",Tapete!I16)</f>
        <v/>
      </c>
      <c r="F17" s="37" t="str">
        <f>IF(Tapete!X16="","",Tapete!X16)</f>
        <v/>
      </c>
      <c r="G17" s="38" t="str">
        <f>IF(Tapete!Y16="","",Tapete!Y16)</f>
        <v/>
      </c>
      <c r="H17" s="38" t="str">
        <f>IF(Tapete!Z16="","",Tapete!Z16)</f>
        <v/>
      </c>
      <c r="I17" s="29" t="str">
        <f>IF(Tapete!AA16="","",Tapete!AA16)</f>
        <v/>
      </c>
      <c r="J17" s="39" t="str">
        <f>IF(Tapete!AB16="","",Tapete!AB16)</f>
        <v/>
      </c>
      <c r="K17" s="40" t="str">
        <f>IF(Tapete!AC16="","",Tapete!AC16)</f>
        <v/>
      </c>
      <c r="L17" s="41" t="str">
        <f>IF(Tapete!AD16="","",Tapete!AD16)</f>
        <v/>
      </c>
      <c r="M17" s="42" t="str">
        <f>IF(Tapete!AE16="","",Tapete!AE16)</f>
        <v/>
      </c>
      <c r="N17" s="42" t="str">
        <f>IF(Tapete!AF16="","",Tapete!AF16)</f>
        <v/>
      </c>
      <c r="O17" s="43" t="str">
        <f>IF(Tapete!AG16="","",Tapete!AG16)</f>
        <v/>
      </c>
      <c r="P17" s="44" t="str">
        <f>IF(Tapete!AH16="","",Tapete!AH16)</f>
        <v/>
      </c>
      <c r="Q17" s="45" t="str">
        <f>IF(Tapete!AI16="","",Tapete!AI16)</f>
        <v/>
      </c>
      <c r="R17" s="46" t="str">
        <f>IF(Tapete!AJ16="","",Tapete!AJ16)</f>
        <v/>
      </c>
      <c r="S17" s="46" t="str">
        <f>IF(Tapete!AK16="","",Tapete!AK16)</f>
        <v/>
      </c>
      <c r="T17" s="105" t="str">
        <f>IF(Tapete!AL16="","",Tapete!AL16)</f>
        <v/>
      </c>
      <c r="U17" s="104" t="str">
        <f>IF(Tapete!AM16="","",Tapete!AM16)</f>
        <v/>
      </c>
      <c r="V17" s="106" t="str">
        <f>IF(Tapete!AN16="","",Tapete!AN16)</f>
        <v/>
      </c>
      <c r="W17" s="13" t="str">
        <f>IF(Tapete!AO16="","",Tapete!AO16)</f>
        <v/>
      </c>
    </row>
    <row r="18" spans="1:23" ht="22.5" customHeight="1" x14ac:dyDescent="0.2">
      <c r="A18" s="8">
        <f>Tapete!A17</f>
        <v>0</v>
      </c>
      <c r="B18" s="8" t="str">
        <f>IF(Tapete!B17="","",Tapete!B17)</f>
        <v/>
      </c>
      <c r="C18" s="8" t="str">
        <f>IF(Tapete!C17="","",Tapete!C17)</f>
        <v/>
      </c>
      <c r="D18" s="89" t="str">
        <f>IF(Tapete!D17="","",_xlfn.CONCAT(Tapete!D17,", ",Tapete!E17))</f>
        <v/>
      </c>
      <c r="E18" s="90" t="str">
        <f>IF(Tapete!I17="","",Tapete!I17)</f>
        <v/>
      </c>
      <c r="F18" s="37" t="str">
        <f>IF(Tapete!X17="","",Tapete!X17)</f>
        <v/>
      </c>
      <c r="G18" s="38" t="str">
        <f>IF(Tapete!Y17="","",Tapete!Y17)</f>
        <v/>
      </c>
      <c r="H18" s="38" t="str">
        <f>IF(Tapete!Z17="","",Tapete!Z17)</f>
        <v/>
      </c>
      <c r="I18" s="29" t="str">
        <f>IF(Tapete!AA17="","",Tapete!AA17)</f>
        <v/>
      </c>
      <c r="J18" s="39" t="str">
        <f>IF(Tapete!AB17="","",Tapete!AB17)</f>
        <v/>
      </c>
      <c r="K18" s="40" t="str">
        <f>IF(Tapete!AC17="","",Tapete!AC17)</f>
        <v/>
      </c>
      <c r="L18" s="41" t="str">
        <f>IF(Tapete!AD17="","",Tapete!AD17)</f>
        <v/>
      </c>
      <c r="M18" s="42" t="str">
        <f>IF(Tapete!AE17="","",Tapete!AE17)</f>
        <v/>
      </c>
      <c r="N18" s="42" t="str">
        <f>IF(Tapete!AF17="","",Tapete!AF17)</f>
        <v/>
      </c>
      <c r="O18" s="43" t="str">
        <f>IF(Tapete!AG17="","",Tapete!AG17)</f>
        <v/>
      </c>
      <c r="P18" s="44" t="str">
        <f>IF(Tapete!AH17="","",Tapete!AH17)</f>
        <v/>
      </c>
      <c r="Q18" s="45" t="str">
        <f>IF(Tapete!AI17="","",Tapete!AI17)</f>
        <v/>
      </c>
      <c r="R18" s="46" t="str">
        <f>IF(Tapete!AJ17="","",Tapete!AJ17)</f>
        <v/>
      </c>
      <c r="S18" s="46" t="str">
        <f>IF(Tapete!AK17="","",Tapete!AK17)</f>
        <v/>
      </c>
      <c r="T18" s="105" t="str">
        <f>IF(Tapete!AL17="","",Tapete!AL17)</f>
        <v/>
      </c>
      <c r="U18" s="104" t="str">
        <f>IF(Tapete!AM17="","",Tapete!AM17)</f>
        <v/>
      </c>
      <c r="V18" s="106" t="str">
        <f>IF(Tapete!AN17="","",Tapete!AN17)</f>
        <v/>
      </c>
      <c r="W18" s="13" t="str">
        <f>IF(Tapete!AO17="","",Tapete!AO17)</f>
        <v/>
      </c>
    </row>
    <row r="19" spans="1:23" ht="22.5" customHeight="1" x14ac:dyDescent="0.2">
      <c r="A19" s="8">
        <f>Tapete!A18</f>
        <v>0</v>
      </c>
      <c r="B19" s="8" t="str">
        <f>IF(Tapete!B18="","",Tapete!B18)</f>
        <v/>
      </c>
      <c r="C19" s="8" t="str">
        <f>IF(Tapete!C18="","",Tapete!C18)</f>
        <v/>
      </c>
      <c r="D19" s="89" t="str">
        <f>IF(Tapete!D18="","",_xlfn.CONCAT(Tapete!D18,", ",Tapete!E18))</f>
        <v/>
      </c>
      <c r="E19" s="90" t="str">
        <f>IF(Tapete!I18="","",Tapete!I18)</f>
        <v/>
      </c>
      <c r="F19" s="37" t="str">
        <f>IF(Tapete!X18="","",Tapete!X18)</f>
        <v/>
      </c>
      <c r="G19" s="38" t="str">
        <f>IF(Tapete!Y18="","",Tapete!Y18)</f>
        <v/>
      </c>
      <c r="H19" s="38" t="str">
        <f>IF(Tapete!Z18="","",Tapete!Z18)</f>
        <v/>
      </c>
      <c r="I19" s="29" t="str">
        <f>IF(Tapete!AA18="","",Tapete!AA18)</f>
        <v/>
      </c>
      <c r="J19" s="39" t="str">
        <f>IF(Tapete!AB18="","",Tapete!AB18)</f>
        <v/>
      </c>
      <c r="K19" s="40" t="str">
        <f>IF(Tapete!AC18="","",Tapete!AC18)</f>
        <v/>
      </c>
      <c r="L19" s="41" t="str">
        <f>IF(Tapete!AD18="","",Tapete!AD18)</f>
        <v/>
      </c>
      <c r="M19" s="42" t="str">
        <f>IF(Tapete!AE18="","",Tapete!AE18)</f>
        <v/>
      </c>
      <c r="N19" s="42" t="str">
        <f>IF(Tapete!AF18="","",Tapete!AF18)</f>
        <v/>
      </c>
      <c r="O19" s="43" t="str">
        <f>IF(Tapete!AG18="","",Tapete!AG18)</f>
        <v/>
      </c>
      <c r="P19" s="44" t="str">
        <f>IF(Tapete!AH18="","",Tapete!AH18)</f>
        <v/>
      </c>
      <c r="Q19" s="45" t="str">
        <f>IF(Tapete!AI18="","",Tapete!AI18)</f>
        <v/>
      </c>
      <c r="R19" s="46" t="str">
        <f>IF(Tapete!AJ18="","",Tapete!AJ18)</f>
        <v/>
      </c>
      <c r="S19" s="46" t="str">
        <f>IF(Tapete!AK18="","",Tapete!AK18)</f>
        <v/>
      </c>
      <c r="T19" s="105" t="str">
        <f>IF(Tapete!AL18="","",Tapete!AL18)</f>
        <v/>
      </c>
      <c r="U19" s="104" t="str">
        <f>IF(Tapete!AM18="","",Tapete!AM18)</f>
        <v/>
      </c>
      <c r="V19" s="106" t="str">
        <f>IF(Tapete!AN18="","",Tapete!AN18)</f>
        <v/>
      </c>
      <c r="W19" s="13" t="str">
        <f>IF(Tapete!AO18="","",Tapete!AO18)</f>
        <v/>
      </c>
    </row>
    <row r="20" spans="1:23" ht="22.5" customHeight="1" x14ac:dyDescent="0.2">
      <c r="A20" s="8">
        <f>Tapete!A19</f>
        <v>0</v>
      </c>
      <c r="B20" s="8" t="str">
        <f>IF(Tapete!B19="","",Tapete!B19)</f>
        <v/>
      </c>
      <c r="C20" s="8" t="str">
        <f>IF(Tapete!C19="","",Tapete!C19)</f>
        <v/>
      </c>
      <c r="D20" s="89" t="str">
        <f>IF(Tapete!D19="","",_xlfn.CONCAT(Tapete!D19,", ",Tapete!E19))</f>
        <v/>
      </c>
      <c r="E20" s="90" t="str">
        <f>IF(Tapete!I19="","",Tapete!I19)</f>
        <v/>
      </c>
      <c r="F20" s="37" t="str">
        <f>IF(Tapete!X19="","",Tapete!X19)</f>
        <v/>
      </c>
      <c r="G20" s="38" t="str">
        <f>IF(Tapete!Y19="","",Tapete!Y19)</f>
        <v/>
      </c>
      <c r="H20" s="38" t="str">
        <f>IF(Tapete!Z19="","",Tapete!Z19)</f>
        <v/>
      </c>
      <c r="I20" s="29" t="str">
        <f>IF(Tapete!AA19="","",Tapete!AA19)</f>
        <v/>
      </c>
      <c r="J20" s="39" t="str">
        <f>IF(Tapete!AB19="","",Tapete!AB19)</f>
        <v/>
      </c>
      <c r="K20" s="40" t="str">
        <f>IF(Tapete!AC19="","",Tapete!AC19)</f>
        <v/>
      </c>
      <c r="L20" s="41" t="str">
        <f>IF(Tapete!AD19="","",Tapete!AD19)</f>
        <v/>
      </c>
      <c r="M20" s="42" t="str">
        <f>IF(Tapete!AE19="","",Tapete!AE19)</f>
        <v/>
      </c>
      <c r="N20" s="42" t="str">
        <f>IF(Tapete!AF19="","",Tapete!AF19)</f>
        <v/>
      </c>
      <c r="O20" s="43" t="str">
        <f>IF(Tapete!AG19="","",Tapete!AG19)</f>
        <v/>
      </c>
      <c r="P20" s="44" t="str">
        <f>IF(Tapete!AH19="","",Tapete!AH19)</f>
        <v/>
      </c>
      <c r="Q20" s="45" t="str">
        <f>IF(Tapete!AI19="","",Tapete!AI19)</f>
        <v/>
      </c>
      <c r="R20" s="46" t="str">
        <f>IF(Tapete!AJ19="","",Tapete!AJ19)</f>
        <v/>
      </c>
      <c r="S20" s="46" t="str">
        <f>IF(Tapete!AK19="","",Tapete!AK19)</f>
        <v/>
      </c>
      <c r="T20" s="105" t="str">
        <f>IF(Tapete!AL19="","",Tapete!AL19)</f>
        <v/>
      </c>
      <c r="U20" s="104" t="str">
        <f>IF(Tapete!AM19="","",Tapete!AM19)</f>
        <v/>
      </c>
      <c r="V20" s="106" t="str">
        <f>IF(Tapete!AN19="","",Tapete!AN19)</f>
        <v/>
      </c>
      <c r="W20" s="13" t="str">
        <f>IF(Tapete!AO19="","",Tapete!AO19)</f>
        <v/>
      </c>
    </row>
    <row r="21" spans="1:23" ht="22.5" customHeight="1" x14ac:dyDescent="0.2">
      <c r="A21" s="8">
        <f>Tapete!A20</f>
        <v>0</v>
      </c>
      <c r="B21" s="8" t="str">
        <f>IF(Tapete!B20="","",Tapete!B20)</f>
        <v/>
      </c>
      <c r="C21" s="8" t="str">
        <f>IF(Tapete!C20="","",Tapete!C20)</f>
        <v/>
      </c>
      <c r="D21" s="89" t="str">
        <f>IF(Tapete!D20="","",_xlfn.CONCAT(Tapete!D20,", ",Tapete!E20))</f>
        <v/>
      </c>
      <c r="E21" s="90" t="str">
        <f>IF(Tapete!I20="","",Tapete!I20)</f>
        <v/>
      </c>
      <c r="F21" s="37" t="str">
        <f>IF(Tapete!X20="","",Tapete!X20)</f>
        <v/>
      </c>
      <c r="G21" s="38" t="str">
        <f>IF(Tapete!Y20="","",Tapete!Y20)</f>
        <v/>
      </c>
      <c r="H21" s="38" t="str">
        <f>IF(Tapete!Z20="","",Tapete!Z20)</f>
        <v/>
      </c>
      <c r="I21" s="29" t="str">
        <f>IF(Tapete!AA20="","",Tapete!AA20)</f>
        <v/>
      </c>
      <c r="J21" s="39" t="str">
        <f>IF(Tapete!AB20="","",Tapete!AB20)</f>
        <v/>
      </c>
      <c r="K21" s="40" t="str">
        <f>IF(Tapete!AC20="","",Tapete!AC20)</f>
        <v/>
      </c>
      <c r="L21" s="41" t="str">
        <f>IF(Tapete!AD20="","",Tapete!AD20)</f>
        <v/>
      </c>
      <c r="M21" s="42" t="str">
        <f>IF(Tapete!AE20="","",Tapete!AE20)</f>
        <v/>
      </c>
      <c r="N21" s="42" t="str">
        <f>IF(Tapete!AF20="","",Tapete!AF20)</f>
        <v/>
      </c>
      <c r="O21" s="43" t="str">
        <f>IF(Tapete!AG20="","",Tapete!AG20)</f>
        <v/>
      </c>
      <c r="P21" s="44" t="str">
        <f>IF(Tapete!AH20="","",Tapete!AH20)</f>
        <v/>
      </c>
      <c r="Q21" s="45" t="str">
        <f>IF(Tapete!AI20="","",Tapete!AI20)</f>
        <v/>
      </c>
      <c r="R21" s="46" t="str">
        <f>IF(Tapete!AJ20="","",Tapete!AJ20)</f>
        <v/>
      </c>
      <c r="S21" s="46" t="str">
        <f>IF(Tapete!AK20="","",Tapete!AK20)</f>
        <v/>
      </c>
      <c r="T21" s="105" t="str">
        <f>IF(Tapete!AL20="","",Tapete!AL20)</f>
        <v/>
      </c>
      <c r="U21" s="104" t="str">
        <f>IF(Tapete!AM20="","",Tapete!AM20)</f>
        <v/>
      </c>
      <c r="V21" s="106" t="str">
        <f>IF(Tapete!AN20="","",Tapete!AN20)</f>
        <v/>
      </c>
      <c r="W21" s="13" t="str">
        <f>IF(Tapete!AO20="","",Tapete!AO20)</f>
        <v/>
      </c>
    </row>
    <row r="22" spans="1:23" ht="22.5" customHeight="1" x14ac:dyDescent="0.2">
      <c r="A22" s="8">
        <f>Tapete!A21</f>
        <v>0</v>
      </c>
      <c r="B22" s="8" t="str">
        <f>IF(Tapete!B21="","",Tapete!B21)</f>
        <v/>
      </c>
      <c r="C22" s="8" t="str">
        <f>IF(Tapete!C21="","",Tapete!C21)</f>
        <v/>
      </c>
      <c r="D22" s="89" t="str">
        <f>IF(Tapete!D21="","",_xlfn.CONCAT(Tapete!D21,", ",Tapete!E21))</f>
        <v/>
      </c>
      <c r="E22" s="90" t="str">
        <f>IF(Tapete!I21="","",Tapete!I21)</f>
        <v/>
      </c>
      <c r="F22" s="37" t="str">
        <f>IF(Tapete!X21="","",Tapete!X21)</f>
        <v/>
      </c>
      <c r="G22" s="38" t="str">
        <f>IF(Tapete!Y21="","",Tapete!Y21)</f>
        <v/>
      </c>
      <c r="H22" s="38" t="str">
        <f>IF(Tapete!Z21="","",Tapete!Z21)</f>
        <v/>
      </c>
      <c r="I22" s="29" t="str">
        <f>IF(Tapete!AA21="","",Tapete!AA21)</f>
        <v/>
      </c>
      <c r="J22" s="39" t="str">
        <f>IF(Tapete!AB21="","",Tapete!AB21)</f>
        <v/>
      </c>
      <c r="K22" s="40" t="str">
        <f>IF(Tapete!AC21="","",Tapete!AC21)</f>
        <v/>
      </c>
      <c r="L22" s="41" t="str">
        <f>IF(Tapete!AD21="","",Tapete!AD21)</f>
        <v/>
      </c>
      <c r="M22" s="42" t="str">
        <f>IF(Tapete!AE21="","",Tapete!AE21)</f>
        <v/>
      </c>
      <c r="N22" s="42" t="str">
        <f>IF(Tapete!AF21="","",Tapete!AF21)</f>
        <v/>
      </c>
      <c r="O22" s="43" t="str">
        <f>IF(Tapete!AG21="","",Tapete!AG21)</f>
        <v/>
      </c>
      <c r="P22" s="44" t="str">
        <f>IF(Tapete!AH21="","",Tapete!AH21)</f>
        <v/>
      </c>
      <c r="Q22" s="45" t="str">
        <f>IF(Tapete!AI21="","",Tapete!AI21)</f>
        <v/>
      </c>
      <c r="R22" s="46" t="str">
        <f>IF(Tapete!AJ21="","",Tapete!AJ21)</f>
        <v/>
      </c>
      <c r="S22" s="46" t="str">
        <f>IF(Tapete!AK21="","",Tapete!AK21)</f>
        <v/>
      </c>
      <c r="T22" s="105" t="str">
        <f>IF(Tapete!AL21="","",Tapete!AL21)</f>
        <v/>
      </c>
      <c r="U22" s="104" t="str">
        <f>IF(Tapete!AM21="","",Tapete!AM21)</f>
        <v/>
      </c>
      <c r="V22" s="106" t="str">
        <f>IF(Tapete!AN21="","",Tapete!AN21)</f>
        <v/>
      </c>
      <c r="W22" s="13" t="str">
        <f>IF(Tapete!AO21="","",Tapete!AO21)</f>
        <v/>
      </c>
    </row>
    <row r="23" spans="1:23" ht="22.5" customHeight="1" x14ac:dyDescent="0.2">
      <c r="A23" s="8">
        <f>Tapete!A22</f>
        <v>0</v>
      </c>
      <c r="B23" s="8" t="str">
        <f>IF(Tapete!B22="","",Tapete!B22)</f>
        <v/>
      </c>
      <c r="C23" s="8" t="str">
        <f>IF(Tapete!C22="","",Tapete!C22)</f>
        <v/>
      </c>
      <c r="D23" s="89" t="str">
        <f>IF(Tapete!D22="","",_xlfn.CONCAT(Tapete!D22,", ",Tapete!E22))</f>
        <v/>
      </c>
      <c r="E23" s="90" t="str">
        <f>IF(Tapete!I22="","",Tapete!I22)</f>
        <v/>
      </c>
      <c r="F23" s="37" t="str">
        <f>IF(Tapete!X22="","",Tapete!X22)</f>
        <v/>
      </c>
      <c r="G23" s="38" t="str">
        <f>IF(Tapete!Y22="","",Tapete!Y22)</f>
        <v/>
      </c>
      <c r="H23" s="38" t="str">
        <f>IF(Tapete!Z22="","",Tapete!Z22)</f>
        <v/>
      </c>
      <c r="I23" s="29" t="str">
        <f>IF(Tapete!AA22="","",Tapete!AA22)</f>
        <v/>
      </c>
      <c r="J23" s="39" t="str">
        <f>IF(Tapete!AB22="","",Tapete!AB22)</f>
        <v/>
      </c>
      <c r="K23" s="40" t="str">
        <f>IF(Tapete!AC22="","",Tapete!AC22)</f>
        <v/>
      </c>
      <c r="L23" s="41" t="str">
        <f>IF(Tapete!AD22="","",Tapete!AD22)</f>
        <v/>
      </c>
      <c r="M23" s="42" t="str">
        <f>IF(Tapete!AE22="","",Tapete!AE22)</f>
        <v/>
      </c>
      <c r="N23" s="42" t="str">
        <f>IF(Tapete!AF22="","",Tapete!AF22)</f>
        <v/>
      </c>
      <c r="O23" s="43" t="str">
        <f>IF(Tapete!AG22="","",Tapete!AG22)</f>
        <v/>
      </c>
      <c r="P23" s="44" t="str">
        <f>IF(Tapete!AH22="","",Tapete!AH22)</f>
        <v/>
      </c>
      <c r="Q23" s="45" t="str">
        <f>IF(Tapete!AI22="","",Tapete!AI22)</f>
        <v/>
      </c>
      <c r="R23" s="46" t="str">
        <f>IF(Tapete!AJ22="","",Tapete!AJ22)</f>
        <v/>
      </c>
      <c r="S23" s="46" t="str">
        <f>IF(Tapete!AK22="","",Tapete!AK22)</f>
        <v/>
      </c>
      <c r="T23" s="105" t="str">
        <f>IF(Tapete!AL22="","",Tapete!AL22)</f>
        <v/>
      </c>
      <c r="U23" s="104" t="str">
        <f>IF(Tapete!AM22="","",Tapete!AM22)</f>
        <v/>
      </c>
      <c r="V23" s="106" t="str">
        <f>IF(Tapete!AN22="","",Tapete!AN22)</f>
        <v/>
      </c>
      <c r="W23" s="13" t="str">
        <f>IF(Tapete!AO22="","",Tapete!AO22)</f>
        <v/>
      </c>
    </row>
    <row r="24" spans="1:23" ht="22.5" customHeight="1" x14ac:dyDescent="0.2">
      <c r="A24" s="8">
        <f>Tapete!A23</f>
        <v>0</v>
      </c>
      <c r="B24" s="8" t="str">
        <f>IF(Tapete!B23="","",Tapete!B23)</f>
        <v/>
      </c>
      <c r="C24" s="8" t="str">
        <f>IF(Tapete!C23="","",Tapete!C23)</f>
        <v/>
      </c>
      <c r="D24" s="89" t="str">
        <f>IF(Tapete!D23="","",_xlfn.CONCAT(Tapete!D23,", ",Tapete!E23))</f>
        <v/>
      </c>
      <c r="E24" s="90" t="str">
        <f>IF(Tapete!I23="","",Tapete!I23)</f>
        <v/>
      </c>
      <c r="F24" s="37" t="str">
        <f>IF(Tapete!X23="","",Tapete!X23)</f>
        <v/>
      </c>
      <c r="G24" s="38" t="str">
        <f>IF(Tapete!Y23="","",Tapete!Y23)</f>
        <v/>
      </c>
      <c r="H24" s="38" t="str">
        <f>IF(Tapete!Z23="","",Tapete!Z23)</f>
        <v/>
      </c>
      <c r="I24" s="29" t="str">
        <f>IF(Tapete!AA23="","",Tapete!AA23)</f>
        <v/>
      </c>
      <c r="J24" s="39" t="str">
        <f>IF(Tapete!AB23="","",Tapete!AB23)</f>
        <v/>
      </c>
      <c r="K24" s="40" t="str">
        <f>IF(Tapete!AC23="","",Tapete!AC23)</f>
        <v/>
      </c>
      <c r="L24" s="41" t="str">
        <f>IF(Tapete!AD23="","",Tapete!AD23)</f>
        <v/>
      </c>
      <c r="M24" s="42" t="str">
        <f>IF(Tapete!AE23="","",Tapete!AE23)</f>
        <v/>
      </c>
      <c r="N24" s="42" t="str">
        <f>IF(Tapete!AF23="","",Tapete!AF23)</f>
        <v/>
      </c>
      <c r="O24" s="43" t="str">
        <f>IF(Tapete!AG23="","",Tapete!AG23)</f>
        <v/>
      </c>
      <c r="P24" s="44" t="str">
        <f>IF(Tapete!AH23="","",Tapete!AH23)</f>
        <v/>
      </c>
      <c r="Q24" s="45" t="str">
        <f>IF(Tapete!AI23="","",Tapete!AI23)</f>
        <v/>
      </c>
      <c r="R24" s="46" t="str">
        <f>IF(Tapete!AJ23="","",Tapete!AJ23)</f>
        <v/>
      </c>
      <c r="S24" s="46" t="str">
        <f>IF(Tapete!AK23="","",Tapete!AK23)</f>
        <v/>
      </c>
      <c r="T24" s="105" t="str">
        <f>IF(Tapete!AL23="","",Tapete!AL23)</f>
        <v/>
      </c>
      <c r="U24" s="104" t="str">
        <f>IF(Tapete!AM23="","",Tapete!AM23)</f>
        <v/>
      </c>
      <c r="V24" s="106" t="str">
        <f>IF(Tapete!AN23="","",Tapete!AN23)</f>
        <v/>
      </c>
      <c r="W24" s="13" t="str">
        <f>IF(Tapete!AO23="","",Tapete!AO23)</f>
        <v/>
      </c>
    </row>
    <row r="25" spans="1:23" ht="22.5" customHeight="1" x14ac:dyDescent="0.2">
      <c r="A25" s="8">
        <f>Tapete!A24</f>
        <v>0</v>
      </c>
      <c r="B25" s="8" t="str">
        <f>IF(Tapete!B24="","",Tapete!B24)</f>
        <v/>
      </c>
      <c r="C25" s="8" t="str">
        <f>IF(Tapete!C24="","",Tapete!C24)</f>
        <v/>
      </c>
      <c r="D25" s="89" t="str">
        <f>IF(Tapete!D24="","",_xlfn.CONCAT(Tapete!D24,", ",Tapete!E24))</f>
        <v/>
      </c>
      <c r="E25" s="90" t="str">
        <f>IF(Tapete!I24="","",Tapete!I24)</f>
        <v/>
      </c>
      <c r="F25" s="37" t="str">
        <f>IF(Tapete!X24="","",Tapete!X24)</f>
        <v/>
      </c>
      <c r="G25" s="38" t="str">
        <f>IF(Tapete!Y24="","",Tapete!Y24)</f>
        <v/>
      </c>
      <c r="H25" s="38" t="str">
        <f>IF(Tapete!Z24="","",Tapete!Z24)</f>
        <v/>
      </c>
      <c r="I25" s="29" t="str">
        <f>IF(Tapete!AA24="","",Tapete!AA24)</f>
        <v/>
      </c>
      <c r="J25" s="39" t="str">
        <f>IF(Tapete!AB24="","",Tapete!AB24)</f>
        <v/>
      </c>
      <c r="K25" s="40" t="str">
        <f>IF(Tapete!AC24="","",Tapete!AC24)</f>
        <v/>
      </c>
      <c r="L25" s="41" t="str">
        <f>IF(Tapete!AD24="","",Tapete!AD24)</f>
        <v/>
      </c>
      <c r="M25" s="42" t="str">
        <f>IF(Tapete!AE24="","",Tapete!AE24)</f>
        <v/>
      </c>
      <c r="N25" s="42" t="str">
        <f>IF(Tapete!AF24="","",Tapete!AF24)</f>
        <v/>
      </c>
      <c r="O25" s="43" t="str">
        <f>IF(Tapete!AG24="","",Tapete!AG24)</f>
        <v/>
      </c>
      <c r="P25" s="44" t="str">
        <f>IF(Tapete!AH24="","",Tapete!AH24)</f>
        <v/>
      </c>
      <c r="Q25" s="45" t="str">
        <f>IF(Tapete!AI24="","",Tapete!AI24)</f>
        <v/>
      </c>
      <c r="R25" s="46" t="str">
        <f>IF(Tapete!AJ24="","",Tapete!AJ24)</f>
        <v/>
      </c>
      <c r="S25" s="46" t="str">
        <f>IF(Tapete!AK24="","",Tapete!AK24)</f>
        <v/>
      </c>
      <c r="T25" s="105" t="str">
        <f>IF(Tapete!AL24="","",Tapete!AL24)</f>
        <v/>
      </c>
      <c r="U25" s="104" t="str">
        <f>IF(Tapete!AM24="","",Tapete!AM24)</f>
        <v/>
      </c>
      <c r="V25" s="106" t="str">
        <f>IF(Tapete!AN24="","",Tapete!AN24)</f>
        <v/>
      </c>
      <c r="W25" s="13" t="str">
        <f>IF(Tapete!AO24="","",Tapete!AO24)</f>
        <v/>
      </c>
    </row>
    <row r="26" spans="1:23" ht="22.5" customHeight="1" x14ac:dyDescent="0.2">
      <c r="A26" s="8">
        <f>Tapete!A25</f>
        <v>0</v>
      </c>
      <c r="B26" s="8" t="str">
        <f>IF(Tapete!B25="","",Tapete!B25)</f>
        <v/>
      </c>
      <c r="C26" s="8" t="str">
        <f>IF(Tapete!C25="","",Tapete!C25)</f>
        <v/>
      </c>
      <c r="D26" s="89" t="str">
        <f>IF(Tapete!D25="","",_xlfn.CONCAT(Tapete!D25,", ",Tapete!E25))</f>
        <v/>
      </c>
      <c r="E26" s="90" t="str">
        <f>IF(Tapete!I25="","",Tapete!I25)</f>
        <v/>
      </c>
      <c r="F26" s="37" t="str">
        <f>IF(Tapete!X25="","",Tapete!X25)</f>
        <v/>
      </c>
      <c r="G26" s="38" t="str">
        <f>IF(Tapete!Y25="","",Tapete!Y25)</f>
        <v/>
      </c>
      <c r="H26" s="38" t="str">
        <f>IF(Tapete!Z25="","",Tapete!Z25)</f>
        <v/>
      </c>
      <c r="I26" s="29" t="str">
        <f>IF(Tapete!AA25="","",Tapete!AA25)</f>
        <v/>
      </c>
      <c r="J26" s="39" t="str">
        <f>IF(Tapete!AB25="","",Tapete!AB25)</f>
        <v/>
      </c>
      <c r="K26" s="40" t="str">
        <f>IF(Tapete!AC25="","",Tapete!AC25)</f>
        <v/>
      </c>
      <c r="L26" s="41" t="str">
        <f>IF(Tapete!AD25="","",Tapete!AD25)</f>
        <v/>
      </c>
      <c r="M26" s="42" t="str">
        <f>IF(Tapete!AE25="","",Tapete!AE25)</f>
        <v/>
      </c>
      <c r="N26" s="42" t="str">
        <f>IF(Tapete!AF25="","",Tapete!AF25)</f>
        <v/>
      </c>
      <c r="O26" s="43" t="str">
        <f>IF(Tapete!AG25="","",Tapete!AG25)</f>
        <v/>
      </c>
      <c r="P26" s="44" t="str">
        <f>IF(Tapete!AH25="","",Tapete!AH25)</f>
        <v/>
      </c>
      <c r="Q26" s="45" t="str">
        <f>IF(Tapete!AI25="","",Tapete!AI25)</f>
        <v/>
      </c>
      <c r="R26" s="46" t="str">
        <f>IF(Tapete!AJ25="","",Tapete!AJ25)</f>
        <v/>
      </c>
      <c r="S26" s="46" t="str">
        <f>IF(Tapete!AK25="","",Tapete!AK25)</f>
        <v/>
      </c>
      <c r="T26" s="105" t="str">
        <f>IF(Tapete!AL25="","",Tapete!AL25)</f>
        <v/>
      </c>
      <c r="U26" s="104" t="str">
        <f>IF(Tapete!AM25="","",Tapete!AM25)</f>
        <v/>
      </c>
      <c r="V26" s="106" t="str">
        <f>IF(Tapete!AN25="","",Tapete!AN25)</f>
        <v/>
      </c>
      <c r="W26" s="13" t="str">
        <f>IF(Tapete!AO25="","",Tapete!AO25)</f>
        <v/>
      </c>
    </row>
    <row r="27" spans="1:23" ht="22.5" customHeight="1" x14ac:dyDescent="0.2">
      <c r="A27" s="8">
        <f>Tapete!A26</f>
        <v>0</v>
      </c>
      <c r="B27" s="8" t="str">
        <f>IF(Tapete!B26="","",Tapete!B26)</f>
        <v/>
      </c>
      <c r="C27" s="8" t="str">
        <f>IF(Tapete!C26="","",Tapete!C26)</f>
        <v/>
      </c>
      <c r="D27" s="89" t="str">
        <f>IF(Tapete!D26="","",_xlfn.CONCAT(Tapete!D26,", ",Tapete!E26))</f>
        <v/>
      </c>
      <c r="E27" s="90" t="str">
        <f>IF(Tapete!I26="","",Tapete!I26)</f>
        <v/>
      </c>
      <c r="F27" s="37" t="str">
        <f>IF(Tapete!X26="","",Tapete!X26)</f>
        <v/>
      </c>
      <c r="G27" s="38" t="str">
        <f>IF(Tapete!Y26="","",Tapete!Y26)</f>
        <v/>
      </c>
      <c r="H27" s="38" t="str">
        <f>IF(Tapete!Z26="","",Tapete!Z26)</f>
        <v/>
      </c>
      <c r="I27" s="29" t="str">
        <f>IF(Tapete!AA26="","",Tapete!AA26)</f>
        <v/>
      </c>
      <c r="J27" s="39" t="str">
        <f>IF(Tapete!AB26="","",Tapete!AB26)</f>
        <v/>
      </c>
      <c r="K27" s="40" t="str">
        <f>IF(Tapete!AC26="","",Tapete!AC26)</f>
        <v/>
      </c>
      <c r="L27" s="41" t="str">
        <f>IF(Tapete!AD26="","",Tapete!AD26)</f>
        <v/>
      </c>
      <c r="M27" s="42" t="str">
        <f>IF(Tapete!AE26="","",Tapete!AE26)</f>
        <v/>
      </c>
      <c r="N27" s="42" t="str">
        <f>IF(Tapete!AF26="","",Tapete!AF26)</f>
        <v/>
      </c>
      <c r="O27" s="43" t="str">
        <f>IF(Tapete!AG26="","",Tapete!AG26)</f>
        <v/>
      </c>
      <c r="P27" s="44" t="str">
        <f>IF(Tapete!AH26="","",Tapete!AH26)</f>
        <v/>
      </c>
      <c r="Q27" s="45" t="str">
        <f>IF(Tapete!AI26="","",Tapete!AI26)</f>
        <v/>
      </c>
      <c r="R27" s="46" t="str">
        <f>IF(Tapete!AJ26="","",Tapete!AJ26)</f>
        <v/>
      </c>
      <c r="S27" s="46" t="str">
        <f>IF(Tapete!AK26="","",Tapete!AK26)</f>
        <v/>
      </c>
      <c r="T27" s="105" t="str">
        <f>IF(Tapete!AL26="","",Tapete!AL26)</f>
        <v/>
      </c>
      <c r="U27" s="104" t="str">
        <f>IF(Tapete!AM26="","",Tapete!AM26)</f>
        <v/>
      </c>
      <c r="V27" s="106" t="str">
        <f>IF(Tapete!AN26="","",Tapete!AN26)</f>
        <v/>
      </c>
      <c r="W27" s="13" t="str">
        <f>IF(Tapete!AO26="","",Tapete!AO26)</f>
        <v/>
      </c>
    </row>
    <row r="28" spans="1:23" ht="22.5" customHeight="1" x14ac:dyDescent="0.2">
      <c r="A28" s="8">
        <f>Tapete!A27</f>
        <v>0</v>
      </c>
      <c r="B28" s="8" t="str">
        <f>IF(Tapete!B27="","",Tapete!B27)</f>
        <v/>
      </c>
      <c r="C28" s="8" t="str">
        <f>IF(Tapete!C27="","",Tapete!C27)</f>
        <v/>
      </c>
      <c r="D28" s="89" t="str">
        <f>IF(Tapete!D27="","",_xlfn.CONCAT(Tapete!D27,", ",Tapete!E27))</f>
        <v/>
      </c>
      <c r="E28" s="90" t="str">
        <f>IF(Tapete!I27="","",Tapete!I27)</f>
        <v/>
      </c>
      <c r="F28" s="37" t="str">
        <f>IF(Tapete!X27="","",Tapete!X27)</f>
        <v/>
      </c>
      <c r="G28" s="38" t="str">
        <f>IF(Tapete!Y27="","",Tapete!Y27)</f>
        <v/>
      </c>
      <c r="H28" s="38" t="str">
        <f>IF(Tapete!Z27="","",Tapete!Z27)</f>
        <v/>
      </c>
      <c r="I28" s="29" t="str">
        <f>IF(Tapete!AA27="","",Tapete!AA27)</f>
        <v/>
      </c>
      <c r="J28" s="39" t="str">
        <f>IF(Tapete!AB27="","",Tapete!AB27)</f>
        <v/>
      </c>
      <c r="K28" s="40" t="str">
        <f>IF(Tapete!AC27="","",Tapete!AC27)</f>
        <v/>
      </c>
      <c r="L28" s="41" t="str">
        <f>IF(Tapete!AD27="","",Tapete!AD27)</f>
        <v/>
      </c>
      <c r="M28" s="42" t="str">
        <f>IF(Tapete!AE27="","",Tapete!AE27)</f>
        <v/>
      </c>
      <c r="N28" s="42" t="str">
        <f>IF(Tapete!AF27="","",Tapete!AF27)</f>
        <v/>
      </c>
      <c r="O28" s="43" t="str">
        <f>IF(Tapete!AG27="","",Tapete!AG27)</f>
        <v/>
      </c>
      <c r="P28" s="44" t="str">
        <f>IF(Tapete!AH27="","",Tapete!AH27)</f>
        <v/>
      </c>
      <c r="Q28" s="45" t="str">
        <f>IF(Tapete!AI27="","",Tapete!AI27)</f>
        <v/>
      </c>
      <c r="R28" s="46" t="str">
        <f>IF(Tapete!AJ27="","",Tapete!AJ27)</f>
        <v/>
      </c>
      <c r="S28" s="46" t="str">
        <f>IF(Tapete!AK27="","",Tapete!AK27)</f>
        <v/>
      </c>
      <c r="T28" s="105" t="str">
        <f>IF(Tapete!AL27="","",Tapete!AL27)</f>
        <v/>
      </c>
      <c r="U28" s="104" t="str">
        <f>IF(Tapete!AM27="","",Tapete!AM27)</f>
        <v/>
      </c>
      <c r="V28" s="106" t="str">
        <f>IF(Tapete!AN27="","",Tapete!AN27)</f>
        <v/>
      </c>
      <c r="W28" s="13" t="str">
        <f>IF(Tapete!AO27="","",Tapete!AO27)</f>
        <v/>
      </c>
    </row>
    <row r="29" spans="1:23" ht="22.5" customHeight="1" x14ac:dyDescent="0.2">
      <c r="A29" s="8">
        <f>Tapete!A28</f>
        <v>0</v>
      </c>
      <c r="B29" s="8" t="str">
        <f>IF(Tapete!B28="","",Tapete!B28)</f>
        <v/>
      </c>
      <c r="C29" s="8" t="str">
        <f>IF(Tapete!C28="","",Tapete!C28)</f>
        <v/>
      </c>
      <c r="D29" s="89" t="str">
        <f>IF(Tapete!D28="","",_xlfn.CONCAT(Tapete!D28,", ",Tapete!E28))</f>
        <v/>
      </c>
      <c r="E29" s="90" t="str">
        <f>IF(Tapete!I28="","",Tapete!I28)</f>
        <v/>
      </c>
      <c r="F29" s="37" t="str">
        <f>IF(Tapete!X28="","",Tapete!X28)</f>
        <v/>
      </c>
      <c r="G29" s="38" t="str">
        <f>IF(Tapete!Y28="","",Tapete!Y28)</f>
        <v/>
      </c>
      <c r="H29" s="38" t="str">
        <f>IF(Tapete!Z28="","",Tapete!Z28)</f>
        <v/>
      </c>
      <c r="I29" s="29" t="str">
        <f>IF(Tapete!AA28="","",Tapete!AA28)</f>
        <v/>
      </c>
      <c r="J29" s="39" t="str">
        <f>IF(Tapete!AB28="","",Tapete!AB28)</f>
        <v/>
      </c>
      <c r="K29" s="40" t="str">
        <f>IF(Tapete!AC28="","",Tapete!AC28)</f>
        <v/>
      </c>
      <c r="L29" s="41" t="str">
        <f>IF(Tapete!AD28="","",Tapete!AD28)</f>
        <v/>
      </c>
      <c r="M29" s="42" t="str">
        <f>IF(Tapete!AE28="","",Tapete!AE28)</f>
        <v/>
      </c>
      <c r="N29" s="42" t="str">
        <f>IF(Tapete!AF28="","",Tapete!AF28)</f>
        <v/>
      </c>
      <c r="O29" s="43" t="str">
        <f>IF(Tapete!AG28="","",Tapete!AG28)</f>
        <v/>
      </c>
      <c r="P29" s="44" t="str">
        <f>IF(Tapete!AH28="","",Tapete!AH28)</f>
        <v/>
      </c>
      <c r="Q29" s="45" t="str">
        <f>IF(Tapete!AI28="","",Tapete!AI28)</f>
        <v/>
      </c>
      <c r="R29" s="46" t="str">
        <f>IF(Tapete!AJ28="","",Tapete!AJ28)</f>
        <v/>
      </c>
      <c r="S29" s="46" t="str">
        <f>IF(Tapete!AK28="","",Tapete!AK28)</f>
        <v/>
      </c>
      <c r="T29" s="105" t="str">
        <f>IF(Tapete!AL28="","",Tapete!AL28)</f>
        <v/>
      </c>
      <c r="U29" s="104" t="str">
        <f>IF(Tapete!AM28="","",Tapete!AM28)</f>
        <v/>
      </c>
      <c r="V29" s="106" t="str">
        <f>IF(Tapete!AN28="","",Tapete!AN28)</f>
        <v/>
      </c>
      <c r="W29" s="13" t="str">
        <f>IF(Tapete!AO28="","",Tapete!AO28)</f>
        <v/>
      </c>
    </row>
    <row r="30" spans="1:23" ht="22.5" customHeight="1" x14ac:dyDescent="0.2">
      <c r="A30" s="8">
        <f>Tapete!A29</f>
        <v>0</v>
      </c>
      <c r="B30" s="8" t="str">
        <f>IF(Tapete!B29="","",Tapete!B29)</f>
        <v/>
      </c>
      <c r="C30" s="8" t="str">
        <f>IF(Tapete!C29="","",Tapete!C29)</f>
        <v/>
      </c>
      <c r="D30" s="89" t="str">
        <f>IF(Tapete!D29="","",_xlfn.CONCAT(Tapete!D29,", ",Tapete!E29))</f>
        <v/>
      </c>
      <c r="E30" s="90" t="str">
        <f>IF(Tapete!I29="","",Tapete!I29)</f>
        <v/>
      </c>
      <c r="F30" s="37" t="str">
        <f>IF(Tapete!X29="","",Tapete!X29)</f>
        <v/>
      </c>
      <c r="G30" s="38" t="str">
        <f>IF(Tapete!Y29="","",Tapete!Y29)</f>
        <v/>
      </c>
      <c r="H30" s="38" t="str">
        <f>IF(Tapete!Z29="","",Tapete!Z29)</f>
        <v/>
      </c>
      <c r="I30" s="29" t="str">
        <f>IF(Tapete!AA29="","",Tapete!AA29)</f>
        <v/>
      </c>
      <c r="J30" s="39" t="str">
        <f>IF(Tapete!AB29="","",Tapete!AB29)</f>
        <v/>
      </c>
      <c r="K30" s="40" t="str">
        <f>IF(Tapete!AC29="","",Tapete!AC29)</f>
        <v/>
      </c>
      <c r="L30" s="41" t="str">
        <f>IF(Tapete!AD29="","",Tapete!AD29)</f>
        <v/>
      </c>
      <c r="M30" s="42" t="str">
        <f>IF(Tapete!AE29="","",Tapete!AE29)</f>
        <v/>
      </c>
      <c r="N30" s="42" t="str">
        <f>IF(Tapete!AF29="","",Tapete!AF29)</f>
        <v/>
      </c>
      <c r="O30" s="43" t="str">
        <f>IF(Tapete!AG29="","",Tapete!AG29)</f>
        <v/>
      </c>
      <c r="P30" s="44" t="str">
        <f>IF(Tapete!AH29="","",Tapete!AH29)</f>
        <v/>
      </c>
      <c r="Q30" s="45" t="str">
        <f>IF(Tapete!AI29="","",Tapete!AI29)</f>
        <v/>
      </c>
      <c r="R30" s="46" t="str">
        <f>IF(Tapete!AJ29="","",Tapete!AJ29)</f>
        <v/>
      </c>
      <c r="S30" s="46" t="str">
        <f>IF(Tapete!AK29="","",Tapete!AK29)</f>
        <v/>
      </c>
      <c r="T30" s="105" t="str">
        <f>IF(Tapete!AL29="","",Tapete!AL29)</f>
        <v/>
      </c>
      <c r="U30" s="104" t="str">
        <f>IF(Tapete!AM29="","",Tapete!AM29)</f>
        <v/>
      </c>
      <c r="V30" s="106" t="str">
        <f>IF(Tapete!AN29="","",Tapete!AN29)</f>
        <v/>
      </c>
      <c r="W30" s="13" t="str">
        <f>IF(Tapete!AO29="","",Tapete!AO29)</f>
        <v/>
      </c>
    </row>
    <row r="31" spans="1:23" ht="22.5" customHeight="1" x14ac:dyDescent="0.2">
      <c r="A31" s="8">
        <f>Tapete!A30</f>
        <v>0</v>
      </c>
      <c r="B31" s="8" t="str">
        <f>IF(Tapete!B30="","",Tapete!B30)</f>
        <v/>
      </c>
      <c r="C31" s="8" t="str">
        <f>IF(Tapete!C30="","",Tapete!C30)</f>
        <v/>
      </c>
      <c r="D31" s="89" t="str">
        <f>IF(Tapete!D30="","",_xlfn.CONCAT(Tapete!D30,", ",Tapete!E30))</f>
        <v/>
      </c>
      <c r="E31" s="90" t="str">
        <f>IF(Tapete!I30="","",Tapete!I30)</f>
        <v/>
      </c>
      <c r="F31" s="37" t="str">
        <f>IF(Tapete!X30="","",Tapete!X30)</f>
        <v/>
      </c>
      <c r="G31" s="38" t="str">
        <f>IF(Tapete!Y30="","",Tapete!Y30)</f>
        <v/>
      </c>
      <c r="H31" s="38" t="str">
        <f>IF(Tapete!Z30="","",Tapete!Z30)</f>
        <v/>
      </c>
      <c r="I31" s="29" t="str">
        <f>IF(Tapete!AA30="","",Tapete!AA30)</f>
        <v/>
      </c>
      <c r="J31" s="39" t="str">
        <f>IF(Tapete!AB30="","",Tapete!AB30)</f>
        <v/>
      </c>
      <c r="K31" s="40" t="str">
        <f>IF(Tapete!AC30="","",Tapete!AC30)</f>
        <v/>
      </c>
      <c r="L31" s="41" t="str">
        <f>IF(Tapete!AD30="","",Tapete!AD30)</f>
        <v/>
      </c>
      <c r="M31" s="42" t="str">
        <f>IF(Tapete!AE30="","",Tapete!AE30)</f>
        <v/>
      </c>
      <c r="N31" s="42" t="str">
        <f>IF(Tapete!AF30="","",Tapete!AF30)</f>
        <v/>
      </c>
      <c r="O31" s="43" t="str">
        <f>IF(Tapete!AG30="","",Tapete!AG30)</f>
        <v/>
      </c>
      <c r="P31" s="44" t="str">
        <f>IF(Tapete!AH30="","",Tapete!AH30)</f>
        <v/>
      </c>
      <c r="Q31" s="45" t="str">
        <f>IF(Tapete!AI30="","",Tapete!AI30)</f>
        <v/>
      </c>
      <c r="R31" s="46" t="str">
        <f>IF(Tapete!AJ30="","",Tapete!AJ30)</f>
        <v/>
      </c>
      <c r="S31" s="46" t="str">
        <f>IF(Tapete!AK30="","",Tapete!AK30)</f>
        <v/>
      </c>
      <c r="T31" s="105" t="str">
        <f>IF(Tapete!AL30="","",Tapete!AL30)</f>
        <v/>
      </c>
      <c r="U31" s="104" t="str">
        <f>IF(Tapete!AM30="","",Tapete!AM30)</f>
        <v/>
      </c>
      <c r="V31" s="106" t="str">
        <f>IF(Tapete!AN30="","",Tapete!AN30)</f>
        <v/>
      </c>
      <c r="W31" s="13" t="str">
        <f>IF(Tapete!AO30="","",Tapete!AO30)</f>
        <v/>
      </c>
    </row>
    <row r="32" spans="1:23" ht="22.5" customHeight="1" x14ac:dyDescent="0.2">
      <c r="A32" s="8">
        <f>Tapete!A31</f>
        <v>0</v>
      </c>
      <c r="B32" s="8" t="str">
        <f>IF(Tapete!B31="","",Tapete!B31)</f>
        <v/>
      </c>
      <c r="C32" s="8" t="str">
        <f>IF(Tapete!C31="","",Tapete!C31)</f>
        <v/>
      </c>
      <c r="D32" s="89" t="str">
        <f>IF(Tapete!D31="","",_xlfn.CONCAT(Tapete!D31,", ",Tapete!E31))</f>
        <v/>
      </c>
      <c r="E32" s="90" t="str">
        <f>IF(Tapete!I31="","",Tapete!I31)</f>
        <v/>
      </c>
      <c r="F32" s="37" t="str">
        <f>IF(Tapete!X31="","",Tapete!X31)</f>
        <v/>
      </c>
      <c r="G32" s="38" t="str">
        <f>IF(Tapete!Y31="","",Tapete!Y31)</f>
        <v/>
      </c>
      <c r="H32" s="38" t="str">
        <f>IF(Tapete!Z31="","",Tapete!Z31)</f>
        <v/>
      </c>
      <c r="I32" s="29" t="str">
        <f>IF(Tapete!AA31="","",Tapete!AA31)</f>
        <v/>
      </c>
      <c r="J32" s="39" t="str">
        <f>IF(Tapete!AB31="","",Tapete!AB31)</f>
        <v/>
      </c>
      <c r="K32" s="40" t="str">
        <f>IF(Tapete!AC31="","",Tapete!AC31)</f>
        <v/>
      </c>
      <c r="L32" s="41" t="str">
        <f>IF(Tapete!AD31="","",Tapete!AD31)</f>
        <v/>
      </c>
      <c r="M32" s="42" t="str">
        <f>IF(Tapete!AE31="","",Tapete!AE31)</f>
        <v/>
      </c>
      <c r="N32" s="42" t="str">
        <f>IF(Tapete!AF31="","",Tapete!AF31)</f>
        <v/>
      </c>
      <c r="O32" s="43" t="str">
        <f>IF(Tapete!AG31="","",Tapete!AG31)</f>
        <v/>
      </c>
      <c r="P32" s="44" t="str">
        <f>IF(Tapete!AH31="","",Tapete!AH31)</f>
        <v/>
      </c>
      <c r="Q32" s="45" t="str">
        <f>IF(Tapete!AI31="","",Tapete!AI31)</f>
        <v/>
      </c>
      <c r="R32" s="46" t="str">
        <f>IF(Tapete!AJ31="","",Tapete!AJ31)</f>
        <v/>
      </c>
      <c r="S32" s="46" t="str">
        <f>IF(Tapete!AK31="","",Tapete!AK31)</f>
        <v/>
      </c>
      <c r="T32" s="105" t="str">
        <f>IF(Tapete!AL31="","",Tapete!AL31)</f>
        <v/>
      </c>
      <c r="U32" s="104" t="str">
        <f>IF(Tapete!AM31="","",Tapete!AM31)</f>
        <v/>
      </c>
      <c r="V32" s="106" t="str">
        <f>IF(Tapete!AN31="","",Tapete!AN31)</f>
        <v/>
      </c>
      <c r="W32" s="13" t="str">
        <f>IF(Tapete!AO31="","",Tapete!AO31)</f>
        <v/>
      </c>
    </row>
    <row r="33" spans="1:23" ht="22.5" customHeight="1" x14ac:dyDescent="0.2">
      <c r="A33" s="8">
        <f>Tapete!A32</f>
        <v>0</v>
      </c>
      <c r="B33" s="8" t="str">
        <f>IF(Tapete!B32="","",Tapete!B32)</f>
        <v/>
      </c>
      <c r="C33" s="8" t="str">
        <f>IF(Tapete!C32="","",Tapete!C32)</f>
        <v/>
      </c>
      <c r="D33" s="89" t="str">
        <f>IF(Tapete!D32="","",_xlfn.CONCAT(Tapete!D32,", ",Tapete!E32))</f>
        <v/>
      </c>
      <c r="E33" s="90" t="str">
        <f>IF(Tapete!I32="","",Tapete!I32)</f>
        <v/>
      </c>
      <c r="F33" s="37" t="str">
        <f>IF(Tapete!X32="","",Tapete!X32)</f>
        <v/>
      </c>
      <c r="G33" s="38" t="str">
        <f>IF(Tapete!Y32="","",Tapete!Y32)</f>
        <v/>
      </c>
      <c r="H33" s="38" t="str">
        <f>IF(Tapete!Z32="","",Tapete!Z32)</f>
        <v/>
      </c>
      <c r="I33" s="29" t="str">
        <f>IF(Tapete!AA32="","",Tapete!AA32)</f>
        <v/>
      </c>
      <c r="J33" s="39" t="str">
        <f>IF(Tapete!AB32="","",Tapete!AB32)</f>
        <v/>
      </c>
      <c r="K33" s="40" t="str">
        <f>IF(Tapete!AC32="","",Tapete!AC32)</f>
        <v/>
      </c>
      <c r="L33" s="41" t="str">
        <f>IF(Tapete!AD32="","",Tapete!AD32)</f>
        <v/>
      </c>
      <c r="M33" s="42" t="str">
        <f>IF(Tapete!AE32="","",Tapete!AE32)</f>
        <v/>
      </c>
      <c r="N33" s="42" t="str">
        <f>IF(Tapete!AF32="","",Tapete!AF32)</f>
        <v/>
      </c>
      <c r="O33" s="43" t="str">
        <f>IF(Tapete!AG32="","",Tapete!AG32)</f>
        <v/>
      </c>
      <c r="P33" s="44" t="str">
        <f>IF(Tapete!AH32="","",Tapete!AH32)</f>
        <v/>
      </c>
      <c r="Q33" s="45" t="str">
        <f>IF(Tapete!AI32="","",Tapete!AI32)</f>
        <v/>
      </c>
      <c r="R33" s="46" t="str">
        <f>IF(Tapete!AJ32="","",Tapete!AJ32)</f>
        <v/>
      </c>
      <c r="S33" s="46" t="str">
        <f>IF(Tapete!AK32="","",Tapete!AK32)</f>
        <v/>
      </c>
      <c r="T33" s="105" t="str">
        <f>IF(Tapete!AL32="","",Tapete!AL32)</f>
        <v/>
      </c>
      <c r="U33" s="104" t="str">
        <f>IF(Tapete!AM32="","",Tapete!AM32)</f>
        <v/>
      </c>
      <c r="V33" s="106" t="str">
        <f>IF(Tapete!AN32="","",Tapete!AN32)</f>
        <v/>
      </c>
      <c r="W33" s="13" t="str">
        <f>IF(Tapete!AO32="","",Tapete!AO32)</f>
        <v/>
      </c>
    </row>
    <row r="34" spans="1:23" ht="22.5" customHeight="1" x14ac:dyDescent="0.2">
      <c r="A34" s="8">
        <f>Tapete!A33</f>
        <v>0</v>
      </c>
      <c r="B34" s="8" t="str">
        <f>IF(Tapete!B33="","",Tapete!B33)</f>
        <v/>
      </c>
      <c r="C34" s="8" t="str">
        <f>IF(Tapete!C33="","",Tapete!C33)</f>
        <v/>
      </c>
      <c r="D34" s="89" t="str">
        <f>IF(Tapete!D33="","",_xlfn.CONCAT(Tapete!D33,", ",Tapete!E33))</f>
        <v/>
      </c>
      <c r="E34" s="90" t="str">
        <f>IF(Tapete!I33="","",Tapete!I33)</f>
        <v/>
      </c>
      <c r="F34" s="37" t="str">
        <f>IF(Tapete!X33="","",Tapete!X33)</f>
        <v/>
      </c>
      <c r="G34" s="38" t="str">
        <f>IF(Tapete!Y33="","",Tapete!Y33)</f>
        <v/>
      </c>
      <c r="H34" s="38" t="str">
        <f>IF(Tapete!Z33="","",Tapete!Z33)</f>
        <v/>
      </c>
      <c r="I34" s="29" t="str">
        <f>IF(Tapete!AA33="","",Tapete!AA33)</f>
        <v/>
      </c>
      <c r="J34" s="39" t="str">
        <f>IF(Tapete!AB33="","",Tapete!AB33)</f>
        <v/>
      </c>
      <c r="K34" s="40" t="str">
        <f>IF(Tapete!AC33="","",Tapete!AC33)</f>
        <v/>
      </c>
      <c r="L34" s="41" t="str">
        <f>IF(Tapete!AD33="","",Tapete!AD33)</f>
        <v/>
      </c>
      <c r="M34" s="42" t="str">
        <f>IF(Tapete!AE33="","",Tapete!AE33)</f>
        <v/>
      </c>
      <c r="N34" s="42" t="str">
        <f>IF(Tapete!AF33="","",Tapete!AF33)</f>
        <v/>
      </c>
      <c r="O34" s="43" t="str">
        <f>IF(Tapete!AG33="","",Tapete!AG33)</f>
        <v/>
      </c>
      <c r="P34" s="44" t="str">
        <f>IF(Tapete!AH33="","",Tapete!AH33)</f>
        <v/>
      </c>
      <c r="Q34" s="45" t="str">
        <f>IF(Tapete!AI33="","",Tapete!AI33)</f>
        <v/>
      </c>
      <c r="R34" s="46" t="str">
        <f>IF(Tapete!AJ33="","",Tapete!AJ33)</f>
        <v/>
      </c>
      <c r="S34" s="46" t="str">
        <f>IF(Tapete!AK33="","",Tapete!AK33)</f>
        <v/>
      </c>
      <c r="T34" s="105" t="str">
        <f>IF(Tapete!AL33="","",Tapete!AL33)</f>
        <v/>
      </c>
      <c r="U34" s="104" t="str">
        <f>IF(Tapete!AM33="","",Tapete!AM33)</f>
        <v/>
      </c>
      <c r="V34" s="106" t="str">
        <f>IF(Tapete!AN33="","",Tapete!AN33)</f>
        <v/>
      </c>
      <c r="W34" s="13" t="str">
        <f>IF(Tapete!AO33="","",Tapete!AO33)</f>
        <v/>
      </c>
    </row>
    <row r="35" spans="1:23" ht="22.5" customHeight="1" x14ac:dyDescent="0.2">
      <c r="A35" s="8">
        <f>Tapete!A34</f>
        <v>0</v>
      </c>
      <c r="B35" s="8" t="str">
        <f>IF(Tapete!B34="","",Tapete!B34)</f>
        <v/>
      </c>
      <c r="C35" s="8" t="str">
        <f>IF(Tapete!C34="","",Tapete!C34)</f>
        <v/>
      </c>
      <c r="D35" s="89" t="str">
        <f>IF(Tapete!D34="","",_xlfn.CONCAT(Tapete!D34,", ",Tapete!E34))</f>
        <v/>
      </c>
      <c r="E35" s="90" t="str">
        <f>IF(Tapete!I34="","",Tapete!I34)</f>
        <v/>
      </c>
      <c r="F35" s="37" t="str">
        <f>IF(Tapete!X34="","",Tapete!X34)</f>
        <v/>
      </c>
      <c r="G35" s="38" t="str">
        <f>IF(Tapete!Y34="","",Tapete!Y34)</f>
        <v/>
      </c>
      <c r="H35" s="38" t="str">
        <f>IF(Tapete!Z34="","",Tapete!Z34)</f>
        <v/>
      </c>
      <c r="I35" s="29" t="str">
        <f>IF(Tapete!AA34="","",Tapete!AA34)</f>
        <v/>
      </c>
      <c r="J35" s="39" t="str">
        <f>IF(Tapete!AB34="","",Tapete!AB34)</f>
        <v/>
      </c>
      <c r="K35" s="40" t="str">
        <f>IF(Tapete!AC34="","",Tapete!AC34)</f>
        <v/>
      </c>
      <c r="L35" s="41" t="str">
        <f>IF(Tapete!AD34="","",Tapete!AD34)</f>
        <v/>
      </c>
      <c r="M35" s="42" t="str">
        <f>IF(Tapete!AE34="","",Tapete!AE34)</f>
        <v/>
      </c>
      <c r="N35" s="42" t="str">
        <f>IF(Tapete!AF34="","",Tapete!AF34)</f>
        <v/>
      </c>
      <c r="O35" s="43" t="str">
        <f>IF(Tapete!AG34="","",Tapete!AG34)</f>
        <v/>
      </c>
      <c r="P35" s="44" t="str">
        <f>IF(Tapete!AH34="","",Tapete!AH34)</f>
        <v/>
      </c>
      <c r="Q35" s="45" t="str">
        <f>IF(Tapete!AI34="","",Tapete!AI34)</f>
        <v/>
      </c>
      <c r="R35" s="46" t="str">
        <f>IF(Tapete!AJ34="","",Tapete!AJ34)</f>
        <v/>
      </c>
      <c r="S35" s="46" t="str">
        <f>IF(Tapete!AK34="","",Tapete!AK34)</f>
        <v/>
      </c>
      <c r="T35" s="105" t="str">
        <f>IF(Tapete!AL34="","",Tapete!AL34)</f>
        <v/>
      </c>
      <c r="U35" s="104" t="str">
        <f>IF(Tapete!AM34="","",Tapete!AM34)</f>
        <v/>
      </c>
      <c r="V35" s="106" t="str">
        <f>IF(Tapete!AN34="","",Tapete!AN34)</f>
        <v/>
      </c>
      <c r="W35" s="13" t="str">
        <f>IF(Tapete!AO34="","",Tapete!AO34)</f>
        <v/>
      </c>
    </row>
    <row r="36" spans="1:23" ht="22.5" customHeight="1" x14ac:dyDescent="0.2">
      <c r="A36" s="8">
        <f>Tapete!A35</f>
        <v>0</v>
      </c>
      <c r="B36" s="8" t="str">
        <f>IF(Tapete!B35="","",Tapete!B35)</f>
        <v/>
      </c>
      <c r="C36" s="8" t="str">
        <f>IF(Tapete!C35="","",Tapete!C35)</f>
        <v/>
      </c>
      <c r="D36" s="89" t="str">
        <f>IF(Tapete!D35="","",_xlfn.CONCAT(Tapete!D35,", ",Tapete!E35))</f>
        <v/>
      </c>
      <c r="E36" s="90" t="str">
        <f>IF(Tapete!I35="","",Tapete!I35)</f>
        <v/>
      </c>
      <c r="F36" s="37" t="str">
        <f>IF(Tapete!X35="","",Tapete!X35)</f>
        <v/>
      </c>
      <c r="G36" s="38" t="str">
        <f>IF(Tapete!Y35="","",Tapete!Y35)</f>
        <v/>
      </c>
      <c r="H36" s="38" t="str">
        <f>IF(Tapete!Z35="","",Tapete!Z35)</f>
        <v/>
      </c>
      <c r="I36" s="29" t="str">
        <f>IF(Tapete!AA35="","",Tapete!AA35)</f>
        <v/>
      </c>
      <c r="J36" s="39" t="str">
        <f>IF(Tapete!AB35="","",Tapete!AB35)</f>
        <v/>
      </c>
      <c r="K36" s="40" t="str">
        <f>IF(Tapete!AC35="","",Tapete!AC35)</f>
        <v/>
      </c>
      <c r="L36" s="41" t="str">
        <f>IF(Tapete!AD35="","",Tapete!AD35)</f>
        <v/>
      </c>
      <c r="M36" s="42" t="str">
        <f>IF(Tapete!AE35="","",Tapete!AE35)</f>
        <v/>
      </c>
      <c r="N36" s="42" t="str">
        <f>IF(Tapete!AF35="","",Tapete!AF35)</f>
        <v/>
      </c>
      <c r="O36" s="43" t="str">
        <f>IF(Tapete!AG35="","",Tapete!AG35)</f>
        <v/>
      </c>
      <c r="P36" s="44" t="str">
        <f>IF(Tapete!AH35="","",Tapete!AH35)</f>
        <v/>
      </c>
      <c r="Q36" s="45" t="str">
        <f>IF(Tapete!AI35="","",Tapete!AI35)</f>
        <v/>
      </c>
      <c r="R36" s="46" t="str">
        <f>IF(Tapete!AJ35="","",Tapete!AJ35)</f>
        <v/>
      </c>
      <c r="S36" s="46" t="str">
        <f>IF(Tapete!AK35="","",Tapete!AK35)</f>
        <v/>
      </c>
      <c r="T36" s="105" t="str">
        <f>IF(Tapete!AL35="","",Tapete!AL35)</f>
        <v/>
      </c>
      <c r="U36" s="104" t="str">
        <f>IF(Tapete!AM35="","",Tapete!AM35)</f>
        <v/>
      </c>
      <c r="V36" s="106" t="str">
        <f>IF(Tapete!AN35="","",Tapete!AN35)</f>
        <v/>
      </c>
      <c r="W36" s="13" t="str">
        <f>IF(Tapete!AO35="","",Tapete!AO35)</f>
        <v/>
      </c>
    </row>
    <row r="37" spans="1:23" ht="22.5" customHeight="1" x14ac:dyDescent="0.2">
      <c r="A37" s="8">
        <f>Tapete!A36</f>
        <v>0</v>
      </c>
      <c r="B37" s="8" t="str">
        <f>IF(Tapete!B36="","",Tapete!B36)</f>
        <v/>
      </c>
      <c r="C37" s="8" t="str">
        <f>IF(Tapete!C36="","",Tapete!C36)</f>
        <v/>
      </c>
      <c r="D37" s="89" t="str">
        <f>IF(Tapete!D36="","",_xlfn.CONCAT(Tapete!D36,", ",Tapete!E36))</f>
        <v/>
      </c>
      <c r="E37" s="90" t="str">
        <f>IF(Tapete!I36="","",Tapete!I36)</f>
        <v/>
      </c>
      <c r="F37" s="37" t="str">
        <f>IF(Tapete!X36="","",Tapete!X36)</f>
        <v/>
      </c>
      <c r="G37" s="38" t="str">
        <f>IF(Tapete!Y36="","",Tapete!Y36)</f>
        <v/>
      </c>
      <c r="H37" s="38" t="str">
        <f>IF(Tapete!Z36="","",Tapete!Z36)</f>
        <v/>
      </c>
      <c r="I37" s="29" t="str">
        <f>IF(Tapete!AA36="","",Tapete!AA36)</f>
        <v/>
      </c>
      <c r="J37" s="39" t="str">
        <f>IF(Tapete!AB36="","",Tapete!AB36)</f>
        <v/>
      </c>
      <c r="K37" s="40" t="str">
        <f>IF(Tapete!AC36="","",Tapete!AC36)</f>
        <v/>
      </c>
      <c r="L37" s="41" t="str">
        <f>IF(Tapete!AD36="","",Tapete!AD36)</f>
        <v/>
      </c>
      <c r="M37" s="42" t="str">
        <f>IF(Tapete!AE36="","",Tapete!AE36)</f>
        <v/>
      </c>
      <c r="N37" s="42" t="str">
        <f>IF(Tapete!AF36="","",Tapete!AF36)</f>
        <v/>
      </c>
      <c r="O37" s="43" t="str">
        <f>IF(Tapete!AG36="","",Tapete!AG36)</f>
        <v/>
      </c>
      <c r="P37" s="44" t="str">
        <f>IF(Tapete!AH36="","",Tapete!AH36)</f>
        <v/>
      </c>
      <c r="Q37" s="45" t="str">
        <f>IF(Tapete!AI36="","",Tapete!AI36)</f>
        <v/>
      </c>
      <c r="R37" s="46" t="str">
        <f>IF(Tapete!AJ36="","",Tapete!AJ36)</f>
        <v/>
      </c>
      <c r="S37" s="46" t="str">
        <f>IF(Tapete!AK36="","",Tapete!AK36)</f>
        <v/>
      </c>
      <c r="T37" s="105" t="str">
        <f>IF(Tapete!AL36="","",Tapete!AL36)</f>
        <v/>
      </c>
      <c r="U37" s="104" t="str">
        <f>IF(Tapete!AM36="","",Tapete!AM36)</f>
        <v/>
      </c>
      <c r="V37" s="106" t="str">
        <f>IF(Tapete!AN36="","",Tapete!AN36)</f>
        <v/>
      </c>
      <c r="W37" s="13" t="str">
        <f>IF(Tapete!AO36="","",Tapete!AO36)</f>
        <v/>
      </c>
    </row>
    <row r="38" spans="1:23" ht="22.5" customHeight="1" x14ac:dyDescent="0.2">
      <c r="A38" s="8">
        <f>Tapete!A37</f>
        <v>0</v>
      </c>
      <c r="B38" s="8" t="str">
        <f>IF(Tapete!B37="","",Tapete!B37)</f>
        <v/>
      </c>
      <c r="C38" s="8" t="str">
        <f>IF(Tapete!C37="","",Tapete!C37)</f>
        <v/>
      </c>
      <c r="D38" s="89" t="str">
        <f>IF(Tapete!D37="","",_xlfn.CONCAT(Tapete!D37,", ",Tapete!E37))</f>
        <v/>
      </c>
      <c r="E38" s="90" t="str">
        <f>IF(Tapete!I37="","",Tapete!I37)</f>
        <v/>
      </c>
      <c r="F38" s="37" t="str">
        <f>IF(Tapete!X37="","",Tapete!X37)</f>
        <v/>
      </c>
      <c r="G38" s="38" t="str">
        <f>IF(Tapete!Y37="","",Tapete!Y37)</f>
        <v/>
      </c>
      <c r="H38" s="38" t="str">
        <f>IF(Tapete!Z37="","",Tapete!Z37)</f>
        <v/>
      </c>
      <c r="I38" s="29" t="str">
        <f>IF(Tapete!AA37="","",Tapete!AA37)</f>
        <v/>
      </c>
      <c r="J38" s="39" t="str">
        <f>IF(Tapete!AB37="","",Tapete!AB37)</f>
        <v/>
      </c>
      <c r="K38" s="40" t="str">
        <f>IF(Tapete!AC37="","",Tapete!AC37)</f>
        <v/>
      </c>
      <c r="L38" s="41" t="str">
        <f>IF(Tapete!AD37="","",Tapete!AD37)</f>
        <v/>
      </c>
      <c r="M38" s="42" t="str">
        <f>IF(Tapete!AE37="","",Tapete!AE37)</f>
        <v/>
      </c>
      <c r="N38" s="42" t="str">
        <f>IF(Tapete!AF37="","",Tapete!AF37)</f>
        <v/>
      </c>
      <c r="O38" s="43" t="str">
        <f>IF(Tapete!AG37="","",Tapete!AG37)</f>
        <v/>
      </c>
      <c r="P38" s="44" t="str">
        <f>IF(Tapete!AH37="","",Tapete!AH37)</f>
        <v/>
      </c>
      <c r="Q38" s="45" t="str">
        <f>IF(Tapete!AI37="","",Tapete!AI37)</f>
        <v/>
      </c>
      <c r="R38" s="46" t="str">
        <f>IF(Tapete!AJ37="","",Tapete!AJ37)</f>
        <v/>
      </c>
      <c r="S38" s="46" t="str">
        <f>IF(Tapete!AK37="","",Tapete!AK37)</f>
        <v/>
      </c>
      <c r="T38" s="105" t="str">
        <f>IF(Tapete!AL37="","",Tapete!AL37)</f>
        <v/>
      </c>
      <c r="U38" s="104" t="str">
        <f>IF(Tapete!AM37="","",Tapete!AM37)</f>
        <v/>
      </c>
      <c r="V38" s="106" t="str">
        <f>IF(Tapete!AN37="","",Tapete!AN37)</f>
        <v/>
      </c>
      <c r="W38" s="13" t="str">
        <f>IF(Tapete!AO37="","",Tapete!AO37)</f>
        <v/>
      </c>
    </row>
    <row r="39" spans="1:23" ht="22.5" customHeight="1" x14ac:dyDescent="0.2">
      <c r="A39" s="8">
        <f>Tapete!A38</f>
        <v>0</v>
      </c>
      <c r="B39" s="8" t="str">
        <f>IF(Tapete!B38="","",Tapete!B38)</f>
        <v/>
      </c>
      <c r="C39" s="8" t="str">
        <f>IF(Tapete!C38="","",Tapete!C38)</f>
        <v/>
      </c>
      <c r="D39" s="89" t="str">
        <f>IF(Tapete!D38="","",_xlfn.CONCAT(Tapete!D38,", ",Tapete!E38))</f>
        <v/>
      </c>
      <c r="E39" s="90" t="str">
        <f>IF(Tapete!I38="","",Tapete!I38)</f>
        <v/>
      </c>
      <c r="F39" s="37" t="str">
        <f>IF(Tapete!X38="","",Tapete!X38)</f>
        <v/>
      </c>
      <c r="G39" s="38" t="str">
        <f>IF(Tapete!Y38="","",Tapete!Y38)</f>
        <v/>
      </c>
      <c r="H39" s="38" t="str">
        <f>IF(Tapete!Z38="","",Tapete!Z38)</f>
        <v/>
      </c>
      <c r="I39" s="29" t="str">
        <f>IF(Tapete!AA38="","",Tapete!AA38)</f>
        <v/>
      </c>
      <c r="J39" s="39" t="str">
        <f>IF(Tapete!AB38="","",Tapete!AB38)</f>
        <v/>
      </c>
      <c r="K39" s="40" t="str">
        <f>IF(Tapete!AC38="","",Tapete!AC38)</f>
        <v/>
      </c>
      <c r="L39" s="41" t="str">
        <f>IF(Tapete!AD38="","",Tapete!AD38)</f>
        <v/>
      </c>
      <c r="M39" s="42" t="str">
        <f>IF(Tapete!AE38="","",Tapete!AE38)</f>
        <v/>
      </c>
      <c r="N39" s="42" t="str">
        <f>IF(Tapete!AF38="","",Tapete!AF38)</f>
        <v/>
      </c>
      <c r="O39" s="43" t="str">
        <f>IF(Tapete!AG38="","",Tapete!AG38)</f>
        <v/>
      </c>
      <c r="P39" s="44" t="str">
        <f>IF(Tapete!AH38="","",Tapete!AH38)</f>
        <v/>
      </c>
      <c r="Q39" s="45" t="str">
        <f>IF(Tapete!AI38="","",Tapete!AI38)</f>
        <v/>
      </c>
      <c r="R39" s="46" t="str">
        <f>IF(Tapete!AJ38="","",Tapete!AJ38)</f>
        <v/>
      </c>
      <c r="S39" s="46" t="str">
        <f>IF(Tapete!AK38="","",Tapete!AK38)</f>
        <v/>
      </c>
      <c r="T39" s="105" t="str">
        <f>IF(Tapete!AL38="","",Tapete!AL38)</f>
        <v/>
      </c>
      <c r="U39" s="104" t="str">
        <f>IF(Tapete!AM38="","",Tapete!AM38)</f>
        <v/>
      </c>
      <c r="V39" s="106" t="str">
        <f>IF(Tapete!AN38="","",Tapete!AN38)</f>
        <v/>
      </c>
      <c r="W39" s="13" t="str">
        <f>IF(Tapete!AO38="","",Tapete!AO38)</f>
        <v/>
      </c>
    </row>
    <row r="40" spans="1:23" ht="22.5" customHeight="1" x14ac:dyDescent="0.2">
      <c r="A40" s="8">
        <f>Tapete!A39</f>
        <v>0</v>
      </c>
      <c r="B40" s="8" t="str">
        <f>IF(Tapete!B39="","",Tapete!B39)</f>
        <v/>
      </c>
      <c r="C40" s="8" t="str">
        <f>IF(Tapete!C39="","",Tapete!C39)</f>
        <v/>
      </c>
      <c r="D40" s="89" t="str">
        <f>IF(Tapete!D39="","",_xlfn.CONCAT(Tapete!D39,", ",Tapete!E39))</f>
        <v/>
      </c>
      <c r="E40" s="90" t="str">
        <f>IF(Tapete!I39="","",Tapete!I39)</f>
        <v/>
      </c>
      <c r="F40" s="37" t="str">
        <f>IF(Tapete!X39="","",Tapete!X39)</f>
        <v/>
      </c>
      <c r="G40" s="38" t="str">
        <f>IF(Tapete!Y39="","",Tapete!Y39)</f>
        <v/>
      </c>
      <c r="H40" s="38" t="str">
        <f>IF(Tapete!Z39="","",Tapete!Z39)</f>
        <v/>
      </c>
      <c r="I40" s="29" t="str">
        <f>IF(Tapete!AA39="","",Tapete!AA39)</f>
        <v/>
      </c>
      <c r="J40" s="39" t="str">
        <f>IF(Tapete!AB39="","",Tapete!AB39)</f>
        <v/>
      </c>
      <c r="K40" s="40" t="str">
        <f>IF(Tapete!AC39="","",Tapete!AC39)</f>
        <v/>
      </c>
      <c r="L40" s="41" t="str">
        <f>IF(Tapete!AD39="","",Tapete!AD39)</f>
        <v/>
      </c>
      <c r="M40" s="42" t="str">
        <f>IF(Tapete!AE39="","",Tapete!AE39)</f>
        <v/>
      </c>
      <c r="N40" s="42" t="str">
        <f>IF(Tapete!AF39="","",Tapete!AF39)</f>
        <v/>
      </c>
      <c r="O40" s="43" t="str">
        <f>IF(Tapete!AG39="","",Tapete!AG39)</f>
        <v/>
      </c>
      <c r="P40" s="44" t="str">
        <f>IF(Tapete!AH39="","",Tapete!AH39)</f>
        <v/>
      </c>
      <c r="Q40" s="45" t="str">
        <f>IF(Tapete!AI39="","",Tapete!AI39)</f>
        <v/>
      </c>
      <c r="R40" s="46" t="str">
        <f>IF(Tapete!AJ39="","",Tapete!AJ39)</f>
        <v/>
      </c>
      <c r="S40" s="46" t="str">
        <f>IF(Tapete!AK39="","",Tapete!AK39)</f>
        <v/>
      </c>
      <c r="T40" s="105" t="str">
        <f>IF(Tapete!AL39="","",Tapete!AL39)</f>
        <v/>
      </c>
      <c r="U40" s="104" t="str">
        <f>IF(Tapete!AM39="","",Tapete!AM39)</f>
        <v/>
      </c>
      <c r="V40" s="106" t="str">
        <f>IF(Tapete!AN39="","",Tapete!AN39)</f>
        <v/>
      </c>
      <c r="W40" s="13" t="str">
        <f>IF(Tapete!AO39="","",Tapete!AO39)</f>
        <v/>
      </c>
    </row>
    <row r="41" spans="1:23" ht="22.5" customHeight="1" x14ac:dyDescent="0.2">
      <c r="A41" s="8">
        <f>Tapete!A40</f>
        <v>0</v>
      </c>
      <c r="B41" s="8" t="str">
        <f>IF(Tapete!B40="","",Tapete!B40)</f>
        <v/>
      </c>
      <c r="C41" s="8" t="str">
        <f>IF(Tapete!C40="","",Tapete!C40)</f>
        <v/>
      </c>
      <c r="D41" s="89" t="str">
        <f>IF(Tapete!D40="","",_xlfn.CONCAT(Tapete!D40,", ",Tapete!E40))</f>
        <v/>
      </c>
      <c r="E41" s="90" t="str">
        <f>IF(Tapete!I40="","",Tapete!I40)</f>
        <v/>
      </c>
      <c r="F41" s="37" t="str">
        <f>IF(Tapete!X40="","",Tapete!X40)</f>
        <v/>
      </c>
      <c r="G41" s="38" t="str">
        <f>IF(Tapete!Y40="","",Tapete!Y40)</f>
        <v/>
      </c>
      <c r="H41" s="38" t="str">
        <f>IF(Tapete!Z40="","",Tapete!Z40)</f>
        <v/>
      </c>
      <c r="I41" s="29" t="str">
        <f>IF(Tapete!AA40="","",Tapete!AA40)</f>
        <v/>
      </c>
      <c r="J41" s="39" t="str">
        <f>IF(Tapete!AB40="","",Tapete!AB40)</f>
        <v/>
      </c>
      <c r="K41" s="40" t="str">
        <f>IF(Tapete!AC40="","",Tapete!AC40)</f>
        <v/>
      </c>
      <c r="L41" s="41" t="str">
        <f>IF(Tapete!AD40="","",Tapete!AD40)</f>
        <v/>
      </c>
      <c r="M41" s="42" t="str">
        <f>IF(Tapete!AE40="","",Tapete!AE40)</f>
        <v/>
      </c>
      <c r="N41" s="42" t="str">
        <f>IF(Tapete!AF40="","",Tapete!AF40)</f>
        <v/>
      </c>
      <c r="O41" s="43" t="str">
        <f>IF(Tapete!AG40="","",Tapete!AG40)</f>
        <v/>
      </c>
      <c r="P41" s="44" t="str">
        <f>IF(Tapete!AH40="","",Tapete!AH40)</f>
        <v/>
      </c>
      <c r="Q41" s="45" t="str">
        <f>IF(Tapete!AI40="","",Tapete!AI40)</f>
        <v/>
      </c>
      <c r="R41" s="46" t="str">
        <f>IF(Tapete!AJ40="","",Tapete!AJ40)</f>
        <v/>
      </c>
      <c r="S41" s="46" t="str">
        <f>IF(Tapete!AK40="","",Tapete!AK40)</f>
        <v/>
      </c>
      <c r="T41" s="105" t="str">
        <f>IF(Tapete!AL40="","",Tapete!AL40)</f>
        <v/>
      </c>
      <c r="U41" s="104" t="str">
        <f>IF(Tapete!AM40="","",Tapete!AM40)</f>
        <v/>
      </c>
      <c r="V41" s="106" t="str">
        <f>IF(Tapete!AN40="","",Tapete!AN40)</f>
        <v/>
      </c>
      <c r="W41" s="13" t="str">
        <f>IF(Tapete!AO40="","",Tapete!AO40)</f>
        <v/>
      </c>
    </row>
    <row r="42" spans="1:23" ht="22.5" customHeight="1" x14ac:dyDescent="0.2">
      <c r="A42" s="8">
        <f>Tapete!A41</f>
        <v>0</v>
      </c>
      <c r="B42" s="8" t="str">
        <f>IF(Tapete!B41="","",Tapete!B41)</f>
        <v/>
      </c>
      <c r="C42" s="8" t="str">
        <f>IF(Tapete!C41="","",Tapete!C41)</f>
        <v/>
      </c>
      <c r="D42" s="89" t="str">
        <f>IF(Tapete!D41="","",_xlfn.CONCAT(Tapete!D41,", ",Tapete!E41))</f>
        <v/>
      </c>
      <c r="E42" s="90" t="str">
        <f>IF(Tapete!I41="","",Tapete!I41)</f>
        <v/>
      </c>
      <c r="F42" s="37" t="str">
        <f>IF(Tapete!X41="","",Tapete!X41)</f>
        <v/>
      </c>
      <c r="G42" s="38" t="str">
        <f>IF(Tapete!Y41="","",Tapete!Y41)</f>
        <v/>
      </c>
      <c r="H42" s="38" t="str">
        <f>IF(Tapete!Z41="","",Tapete!Z41)</f>
        <v/>
      </c>
      <c r="I42" s="29" t="str">
        <f>IF(Tapete!AA41="","",Tapete!AA41)</f>
        <v/>
      </c>
      <c r="J42" s="39" t="str">
        <f>IF(Tapete!AB41="","",Tapete!AB41)</f>
        <v/>
      </c>
      <c r="K42" s="40" t="str">
        <f>IF(Tapete!AC41="","",Tapete!AC41)</f>
        <v/>
      </c>
      <c r="L42" s="41" t="str">
        <f>IF(Tapete!AD41="","",Tapete!AD41)</f>
        <v/>
      </c>
      <c r="M42" s="42" t="str">
        <f>IF(Tapete!AE41="","",Tapete!AE41)</f>
        <v/>
      </c>
      <c r="N42" s="42" t="str">
        <f>IF(Tapete!AF41="","",Tapete!AF41)</f>
        <v/>
      </c>
      <c r="O42" s="43" t="str">
        <f>IF(Tapete!AG41="","",Tapete!AG41)</f>
        <v/>
      </c>
      <c r="P42" s="44" t="str">
        <f>IF(Tapete!AH41="","",Tapete!AH41)</f>
        <v/>
      </c>
      <c r="Q42" s="45" t="str">
        <f>IF(Tapete!AI41="","",Tapete!AI41)</f>
        <v/>
      </c>
      <c r="R42" s="46" t="str">
        <f>IF(Tapete!AJ41="","",Tapete!AJ41)</f>
        <v/>
      </c>
      <c r="S42" s="46" t="str">
        <f>IF(Tapete!AK41="","",Tapete!AK41)</f>
        <v/>
      </c>
      <c r="T42" s="105" t="str">
        <f>IF(Tapete!AL41="","",Tapete!AL41)</f>
        <v/>
      </c>
      <c r="U42" s="104" t="str">
        <f>IF(Tapete!AM41="","",Tapete!AM41)</f>
        <v/>
      </c>
      <c r="V42" s="106" t="str">
        <f>IF(Tapete!AN41="","",Tapete!AN41)</f>
        <v/>
      </c>
      <c r="W42" s="13" t="str">
        <f>IF(Tapete!AO41="","",Tapete!AO41)</f>
        <v/>
      </c>
    </row>
    <row r="43" spans="1:23" ht="22.5" customHeight="1" x14ac:dyDescent="0.2">
      <c r="A43" s="8">
        <f>Tapete!A42</f>
        <v>0</v>
      </c>
      <c r="B43" s="8" t="str">
        <f>IF(Tapete!B42="","",Tapete!B42)</f>
        <v/>
      </c>
      <c r="C43" s="8" t="str">
        <f>IF(Tapete!C42="","",Tapete!C42)</f>
        <v/>
      </c>
      <c r="D43" s="89" t="str">
        <f>IF(Tapete!D42="","",_xlfn.CONCAT(Tapete!D42,", ",Tapete!E42))</f>
        <v/>
      </c>
      <c r="E43" s="90" t="str">
        <f>IF(Tapete!I42="","",Tapete!I42)</f>
        <v/>
      </c>
      <c r="F43" s="37" t="str">
        <f>IF(Tapete!X42="","",Tapete!X42)</f>
        <v/>
      </c>
      <c r="G43" s="38" t="str">
        <f>IF(Tapete!Y42="","",Tapete!Y42)</f>
        <v/>
      </c>
      <c r="H43" s="38" t="str">
        <f>IF(Tapete!Z42="","",Tapete!Z42)</f>
        <v/>
      </c>
      <c r="I43" s="29" t="str">
        <f>IF(Tapete!AA42="","",Tapete!AA42)</f>
        <v/>
      </c>
      <c r="J43" s="39" t="str">
        <f>IF(Tapete!AB42="","",Tapete!AB42)</f>
        <v/>
      </c>
      <c r="K43" s="40" t="str">
        <f>IF(Tapete!AC42="","",Tapete!AC42)</f>
        <v/>
      </c>
      <c r="L43" s="41" t="str">
        <f>IF(Tapete!AD42="","",Tapete!AD42)</f>
        <v/>
      </c>
      <c r="M43" s="42" t="str">
        <f>IF(Tapete!AE42="","",Tapete!AE42)</f>
        <v/>
      </c>
      <c r="N43" s="42" t="str">
        <f>IF(Tapete!AF42="","",Tapete!AF42)</f>
        <v/>
      </c>
      <c r="O43" s="43" t="str">
        <f>IF(Tapete!AG42="","",Tapete!AG42)</f>
        <v/>
      </c>
      <c r="P43" s="44" t="str">
        <f>IF(Tapete!AH42="","",Tapete!AH42)</f>
        <v/>
      </c>
      <c r="Q43" s="45" t="str">
        <f>IF(Tapete!AI42="","",Tapete!AI42)</f>
        <v/>
      </c>
      <c r="R43" s="46" t="str">
        <f>IF(Tapete!AJ42="","",Tapete!AJ42)</f>
        <v/>
      </c>
      <c r="S43" s="46" t="str">
        <f>IF(Tapete!AK42="","",Tapete!AK42)</f>
        <v/>
      </c>
      <c r="T43" s="105" t="str">
        <f>IF(Tapete!AL42="","",Tapete!AL42)</f>
        <v/>
      </c>
      <c r="U43" s="104" t="str">
        <f>IF(Tapete!AM42="","",Tapete!AM42)</f>
        <v/>
      </c>
      <c r="V43" s="106" t="str">
        <f>IF(Tapete!AN42="","",Tapete!AN42)</f>
        <v/>
      </c>
      <c r="W43" s="13" t="str">
        <f>IF(Tapete!AO42="","",Tapete!AO42)</f>
        <v/>
      </c>
    </row>
    <row r="44" spans="1:23" ht="22.5" customHeight="1" x14ac:dyDescent="0.2">
      <c r="A44" s="8">
        <f>Tapete!A43</f>
        <v>0</v>
      </c>
      <c r="B44" s="8" t="str">
        <f>IF(Tapete!B43="","",Tapete!B43)</f>
        <v/>
      </c>
      <c r="C44" s="8" t="str">
        <f>IF(Tapete!C43="","",Tapete!C43)</f>
        <v/>
      </c>
      <c r="D44" s="89" t="str">
        <f>IF(Tapete!D43="","",_xlfn.CONCAT(Tapete!D43,", ",Tapete!E43))</f>
        <v/>
      </c>
      <c r="E44" s="90" t="str">
        <f>IF(Tapete!I43="","",Tapete!I43)</f>
        <v/>
      </c>
      <c r="F44" s="37" t="str">
        <f>IF(Tapete!X43="","",Tapete!X43)</f>
        <v/>
      </c>
      <c r="G44" s="38" t="str">
        <f>IF(Tapete!Y43="","",Tapete!Y43)</f>
        <v/>
      </c>
      <c r="H44" s="38" t="str">
        <f>IF(Tapete!Z43="","",Tapete!Z43)</f>
        <v/>
      </c>
      <c r="I44" s="29" t="str">
        <f>IF(Tapete!AA43="","",Tapete!AA43)</f>
        <v/>
      </c>
      <c r="J44" s="39" t="str">
        <f>IF(Tapete!AB43="","",Tapete!AB43)</f>
        <v/>
      </c>
      <c r="K44" s="40" t="str">
        <f>IF(Tapete!AC43="","",Tapete!AC43)</f>
        <v/>
      </c>
      <c r="L44" s="41" t="str">
        <f>IF(Tapete!AD43="","",Tapete!AD43)</f>
        <v/>
      </c>
      <c r="M44" s="42" t="str">
        <f>IF(Tapete!AE43="","",Tapete!AE43)</f>
        <v/>
      </c>
      <c r="N44" s="42" t="str">
        <f>IF(Tapete!AF43="","",Tapete!AF43)</f>
        <v/>
      </c>
      <c r="O44" s="43" t="str">
        <f>IF(Tapete!AG43="","",Tapete!AG43)</f>
        <v/>
      </c>
      <c r="P44" s="44" t="str">
        <f>IF(Tapete!AH43="","",Tapete!AH43)</f>
        <v/>
      </c>
      <c r="Q44" s="45" t="str">
        <f>IF(Tapete!AI43="","",Tapete!AI43)</f>
        <v/>
      </c>
      <c r="R44" s="46" t="str">
        <f>IF(Tapete!AJ43="","",Tapete!AJ43)</f>
        <v/>
      </c>
      <c r="S44" s="46" t="str">
        <f>IF(Tapete!AK43="","",Tapete!AK43)</f>
        <v/>
      </c>
      <c r="T44" s="105" t="str">
        <f>IF(Tapete!AL43="","",Tapete!AL43)</f>
        <v/>
      </c>
      <c r="U44" s="104" t="str">
        <f>IF(Tapete!AM43="","",Tapete!AM43)</f>
        <v/>
      </c>
      <c r="V44" s="106" t="str">
        <f>IF(Tapete!AN43="","",Tapete!AN43)</f>
        <v/>
      </c>
      <c r="W44" s="13" t="str">
        <f>IF(Tapete!AO43="","",Tapete!AO43)</f>
        <v/>
      </c>
    </row>
    <row r="45" spans="1:23" ht="22.5" customHeight="1" x14ac:dyDescent="0.2">
      <c r="A45" s="8">
        <f>Tapete!A44</f>
        <v>0</v>
      </c>
      <c r="B45" s="8" t="str">
        <f>IF(Tapete!B44="","",Tapete!B44)</f>
        <v/>
      </c>
      <c r="C45" s="8" t="str">
        <f>IF(Tapete!C44="","",Tapete!C44)</f>
        <v/>
      </c>
      <c r="D45" s="89" t="str">
        <f>IF(Tapete!D44="","",_xlfn.CONCAT(Tapete!D44,", ",Tapete!E44))</f>
        <v/>
      </c>
      <c r="E45" s="90" t="str">
        <f>IF(Tapete!I44="","",Tapete!I44)</f>
        <v/>
      </c>
      <c r="F45" s="37" t="str">
        <f>IF(Tapete!X44="","",Tapete!X44)</f>
        <v/>
      </c>
      <c r="G45" s="38" t="str">
        <f>IF(Tapete!Y44="","",Tapete!Y44)</f>
        <v/>
      </c>
      <c r="H45" s="38" t="str">
        <f>IF(Tapete!Z44="","",Tapete!Z44)</f>
        <v/>
      </c>
      <c r="I45" s="29" t="str">
        <f>IF(Tapete!AA44="","",Tapete!AA44)</f>
        <v/>
      </c>
      <c r="J45" s="39" t="str">
        <f>IF(Tapete!AB44="","",Tapete!AB44)</f>
        <v/>
      </c>
      <c r="K45" s="40" t="str">
        <f>IF(Tapete!AC44="","",Tapete!AC44)</f>
        <v/>
      </c>
      <c r="L45" s="41" t="str">
        <f>IF(Tapete!AD44="","",Tapete!AD44)</f>
        <v/>
      </c>
      <c r="M45" s="42" t="str">
        <f>IF(Tapete!AE44="","",Tapete!AE44)</f>
        <v/>
      </c>
      <c r="N45" s="42" t="str">
        <f>IF(Tapete!AF44="","",Tapete!AF44)</f>
        <v/>
      </c>
      <c r="O45" s="43" t="str">
        <f>IF(Tapete!AG44="","",Tapete!AG44)</f>
        <v/>
      </c>
      <c r="P45" s="44" t="str">
        <f>IF(Tapete!AH44="","",Tapete!AH44)</f>
        <v/>
      </c>
      <c r="Q45" s="45" t="str">
        <f>IF(Tapete!AI44="","",Tapete!AI44)</f>
        <v/>
      </c>
      <c r="R45" s="46" t="str">
        <f>IF(Tapete!AJ44="","",Tapete!AJ44)</f>
        <v/>
      </c>
      <c r="S45" s="46" t="str">
        <f>IF(Tapete!AK44="","",Tapete!AK44)</f>
        <v/>
      </c>
      <c r="T45" s="105" t="str">
        <f>IF(Tapete!AL44="","",Tapete!AL44)</f>
        <v/>
      </c>
      <c r="U45" s="104" t="str">
        <f>IF(Tapete!AM44="","",Tapete!AM44)</f>
        <v/>
      </c>
      <c r="V45" s="106" t="str">
        <f>IF(Tapete!AN44="","",Tapete!AN44)</f>
        <v/>
      </c>
      <c r="W45" s="13" t="str">
        <f>IF(Tapete!AO44="","",Tapete!AO44)</f>
        <v/>
      </c>
    </row>
    <row r="46" spans="1:23" ht="22.5" customHeight="1" x14ac:dyDescent="0.2">
      <c r="A46" s="8">
        <f>Tapete!A45</f>
        <v>0</v>
      </c>
      <c r="B46" s="8" t="str">
        <f>IF(Tapete!B45="","",Tapete!B45)</f>
        <v/>
      </c>
      <c r="C46" s="8" t="str">
        <f>IF(Tapete!C45="","",Tapete!C45)</f>
        <v/>
      </c>
      <c r="D46" s="89" t="str">
        <f>IF(Tapete!D45="","",_xlfn.CONCAT(Tapete!D45,", ",Tapete!E45))</f>
        <v/>
      </c>
      <c r="E46" s="90" t="str">
        <f>IF(Tapete!I45="","",Tapete!I45)</f>
        <v/>
      </c>
      <c r="F46" s="37" t="str">
        <f>IF(Tapete!X45="","",Tapete!X45)</f>
        <v/>
      </c>
      <c r="G46" s="38" t="str">
        <f>IF(Tapete!Y45="","",Tapete!Y45)</f>
        <v/>
      </c>
      <c r="H46" s="38" t="str">
        <f>IF(Tapete!Z45="","",Tapete!Z45)</f>
        <v/>
      </c>
      <c r="I46" s="29" t="str">
        <f>IF(Tapete!AA45="","",Tapete!AA45)</f>
        <v/>
      </c>
      <c r="J46" s="39" t="str">
        <f>IF(Tapete!AB45="","",Tapete!AB45)</f>
        <v/>
      </c>
      <c r="K46" s="40" t="str">
        <f>IF(Tapete!AC45="","",Tapete!AC45)</f>
        <v/>
      </c>
      <c r="L46" s="41" t="str">
        <f>IF(Tapete!AD45="","",Tapete!AD45)</f>
        <v/>
      </c>
      <c r="M46" s="42" t="str">
        <f>IF(Tapete!AE45="","",Tapete!AE45)</f>
        <v/>
      </c>
      <c r="N46" s="42" t="str">
        <f>IF(Tapete!AF45="","",Tapete!AF45)</f>
        <v/>
      </c>
      <c r="O46" s="43" t="str">
        <f>IF(Tapete!AG45="","",Tapete!AG45)</f>
        <v/>
      </c>
      <c r="P46" s="44" t="str">
        <f>IF(Tapete!AH45="","",Tapete!AH45)</f>
        <v/>
      </c>
      <c r="Q46" s="45" t="str">
        <f>IF(Tapete!AI45="","",Tapete!AI45)</f>
        <v/>
      </c>
      <c r="R46" s="46" t="str">
        <f>IF(Tapete!AJ45="","",Tapete!AJ45)</f>
        <v/>
      </c>
      <c r="S46" s="46" t="str">
        <f>IF(Tapete!AK45="","",Tapete!AK45)</f>
        <v/>
      </c>
      <c r="T46" s="105" t="str">
        <f>IF(Tapete!AL45="","",Tapete!AL45)</f>
        <v/>
      </c>
      <c r="U46" s="104" t="str">
        <f>IF(Tapete!AM45="","",Tapete!AM45)</f>
        <v/>
      </c>
      <c r="V46" s="106" t="str">
        <f>IF(Tapete!AN45="","",Tapete!AN45)</f>
        <v/>
      </c>
      <c r="W46" s="13" t="str">
        <f>IF(Tapete!AO45="","",Tapete!AO45)</f>
        <v/>
      </c>
    </row>
    <row r="47" spans="1:23" ht="22.5" customHeight="1" x14ac:dyDescent="0.2">
      <c r="A47" s="8">
        <f>Tapete!A46</f>
        <v>0</v>
      </c>
      <c r="B47" s="8" t="str">
        <f>IF(Tapete!B46="","",Tapete!B46)</f>
        <v/>
      </c>
      <c r="C47" s="8" t="str">
        <f>IF(Tapete!C46="","",Tapete!C46)</f>
        <v/>
      </c>
      <c r="D47" s="89" t="str">
        <f>IF(Tapete!D46="","",_xlfn.CONCAT(Tapete!D46,", ",Tapete!E46))</f>
        <v/>
      </c>
      <c r="E47" s="90" t="str">
        <f>IF(Tapete!I46="","",Tapete!I46)</f>
        <v/>
      </c>
      <c r="F47" s="37" t="str">
        <f>IF(Tapete!X46="","",Tapete!X46)</f>
        <v/>
      </c>
      <c r="G47" s="38" t="str">
        <f>IF(Tapete!Y46="","",Tapete!Y46)</f>
        <v/>
      </c>
      <c r="H47" s="38" t="str">
        <f>IF(Tapete!Z46="","",Tapete!Z46)</f>
        <v/>
      </c>
      <c r="I47" s="29" t="str">
        <f>IF(Tapete!AA46="","",Tapete!AA46)</f>
        <v/>
      </c>
      <c r="J47" s="39" t="str">
        <f>IF(Tapete!AB46="","",Tapete!AB46)</f>
        <v/>
      </c>
      <c r="K47" s="40" t="str">
        <f>IF(Tapete!AC46="","",Tapete!AC46)</f>
        <v/>
      </c>
      <c r="L47" s="41" t="str">
        <f>IF(Tapete!AD46="","",Tapete!AD46)</f>
        <v/>
      </c>
      <c r="M47" s="42" t="str">
        <f>IF(Tapete!AE46="","",Tapete!AE46)</f>
        <v/>
      </c>
      <c r="N47" s="42" t="str">
        <f>IF(Tapete!AF46="","",Tapete!AF46)</f>
        <v/>
      </c>
      <c r="O47" s="43" t="str">
        <f>IF(Tapete!AG46="","",Tapete!AG46)</f>
        <v/>
      </c>
      <c r="P47" s="44" t="str">
        <f>IF(Tapete!AH46="","",Tapete!AH46)</f>
        <v/>
      </c>
      <c r="Q47" s="45" t="str">
        <f>IF(Tapete!AI46="","",Tapete!AI46)</f>
        <v/>
      </c>
      <c r="R47" s="46" t="str">
        <f>IF(Tapete!AJ46="","",Tapete!AJ46)</f>
        <v/>
      </c>
      <c r="S47" s="46" t="str">
        <f>IF(Tapete!AK46="","",Tapete!AK46)</f>
        <v/>
      </c>
      <c r="T47" s="105" t="str">
        <f>IF(Tapete!AL46="","",Tapete!AL46)</f>
        <v/>
      </c>
      <c r="U47" s="104" t="str">
        <f>IF(Tapete!AM46="","",Tapete!AM46)</f>
        <v/>
      </c>
      <c r="V47" s="106" t="str">
        <f>IF(Tapete!AN46="","",Tapete!AN46)</f>
        <v/>
      </c>
      <c r="W47" s="13" t="str">
        <f>IF(Tapete!AO46="","",Tapete!AO46)</f>
        <v/>
      </c>
    </row>
    <row r="48" spans="1:23" ht="22.5" customHeight="1" x14ac:dyDescent="0.2">
      <c r="A48" s="8">
        <f>Tapete!A47</f>
        <v>0</v>
      </c>
      <c r="B48" s="8" t="str">
        <f>IF(Tapete!B47="","",Tapete!B47)</f>
        <v/>
      </c>
      <c r="C48" s="8" t="str">
        <f>IF(Tapete!C47="","",Tapete!C47)</f>
        <v/>
      </c>
      <c r="D48" s="89" t="str">
        <f>IF(Tapete!D47="","",_xlfn.CONCAT(Tapete!D47,", ",Tapete!E47))</f>
        <v/>
      </c>
      <c r="E48" s="90" t="str">
        <f>IF(Tapete!I47="","",Tapete!I47)</f>
        <v/>
      </c>
      <c r="F48" s="37" t="str">
        <f>IF(Tapete!X47="","",Tapete!X47)</f>
        <v/>
      </c>
      <c r="G48" s="38" t="str">
        <f>IF(Tapete!Y47="","",Tapete!Y47)</f>
        <v/>
      </c>
      <c r="H48" s="38" t="str">
        <f>IF(Tapete!Z47="","",Tapete!Z47)</f>
        <v/>
      </c>
      <c r="I48" s="29" t="str">
        <f>IF(Tapete!AA47="","",Tapete!AA47)</f>
        <v/>
      </c>
      <c r="J48" s="39" t="str">
        <f>IF(Tapete!AB47="","",Tapete!AB47)</f>
        <v/>
      </c>
      <c r="K48" s="40" t="str">
        <f>IF(Tapete!AC47="","",Tapete!AC47)</f>
        <v/>
      </c>
      <c r="L48" s="41" t="str">
        <f>IF(Tapete!AD47="","",Tapete!AD47)</f>
        <v/>
      </c>
      <c r="M48" s="42" t="str">
        <f>IF(Tapete!AE47="","",Tapete!AE47)</f>
        <v/>
      </c>
      <c r="N48" s="42" t="str">
        <f>IF(Tapete!AF47="","",Tapete!AF47)</f>
        <v/>
      </c>
      <c r="O48" s="43" t="str">
        <f>IF(Tapete!AG47="","",Tapete!AG47)</f>
        <v/>
      </c>
      <c r="P48" s="44" t="str">
        <f>IF(Tapete!AH47="","",Tapete!AH47)</f>
        <v/>
      </c>
      <c r="Q48" s="45" t="str">
        <f>IF(Tapete!AI47="","",Tapete!AI47)</f>
        <v/>
      </c>
      <c r="R48" s="46" t="str">
        <f>IF(Tapete!AJ47="","",Tapete!AJ47)</f>
        <v/>
      </c>
      <c r="S48" s="46" t="str">
        <f>IF(Tapete!AK47="","",Tapete!AK47)</f>
        <v/>
      </c>
      <c r="T48" s="105" t="str">
        <f>IF(Tapete!AL47="","",Tapete!AL47)</f>
        <v/>
      </c>
      <c r="U48" s="104" t="str">
        <f>IF(Tapete!AM47="","",Tapete!AM47)</f>
        <v/>
      </c>
      <c r="V48" s="106" t="str">
        <f>IF(Tapete!AN47="","",Tapete!AN47)</f>
        <v/>
      </c>
      <c r="W48" s="13" t="str">
        <f>IF(Tapete!AO47="","",Tapete!AO47)</f>
        <v/>
      </c>
    </row>
    <row r="49" spans="1:23" ht="22.5" customHeight="1" x14ac:dyDescent="0.2">
      <c r="A49" s="8">
        <f>Tapete!A48</f>
        <v>0</v>
      </c>
      <c r="B49" s="8" t="str">
        <f>IF(Tapete!B48="","",Tapete!B48)</f>
        <v/>
      </c>
      <c r="C49" s="8" t="str">
        <f>IF(Tapete!C48="","",Tapete!C48)</f>
        <v/>
      </c>
      <c r="D49" s="89" t="str">
        <f>IF(Tapete!D48="","",_xlfn.CONCAT(Tapete!D48,", ",Tapete!E48))</f>
        <v/>
      </c>
      <c r="E49" s="90" t="str">
        <f>IF(Tapete!I48="","",Tapete!I48)</f>
        <v/>
      </c>
      <c r="F49" s="37" t="str">
        <f>IF(Tapete!X48="","",Tapete!X48)</f>
        <v/>
      </c>
      <c r="G49" s="38" t="str">
        <f>IF(Tapete!Y48="","",Tapete!Y48)</f>
        <v/>
      </c>
      <c r="H49" s="38" t="str">
        <f>IF(Tapete!Z48="","",Tapete!Z48)</f>
        <v/>
      </c>
      <c r="I49" s="29" t="str">
        <f>IF(Tapete!AA48="","",Tapete!AA48)</f>
        <v/>
      </c>
      <c r="J49" s="39" t="str">
        <f>IF(Tapete!AB48="","",Tapete!AB48)</f>
        <v/>
      </c>
      <c r="K49" s="40" t="str">
        <f>IF(Tapete!AC48="","",Tapete!AC48)</f>
        <v/>
      </c>
      <c r="L49" s="41" t="str">
        <f>IF(Tapete!AD48="","",Tapete!AD48)</f>
        <v/>
      </c>
      <c r="M49" s="42" t="str">
        <f>IF(Tapete!AE48="","",Tapete!AE48)</f>
        <v/>
      </c>
      <c r="N49" s="42" t="str">
        <f>IF(Tapete!AF48="","",Tapete!AF48)</f>
        <v/>
      </c>
      <c r="O49" s="43" t="str">
        <f>IF(Tapete!AG48="","",Tapete!AG48)</f>
        <v/>
      </c>
      <c r="P49" s="44" t="str">
        <f>IF(Tapete!AH48="","",Tapete!AH48)</f>
        <v/>
      </c>
      <c r="Q49" s="45" t="str">
        <f>IF(Tapete!AI48="","",Tapete!AI48)</f>
        <v/>
      </c>
      <c r="R49" s="46" t="str">
        <f>IF(Tapete!AJ48="","",Tapete!AJ48)</f>
        <v/>
      </c>
      <c r="S49" s="46" t="str">
        <f>IF(Tapete!AK48="","",Tapete!AK48)</f>
        <v/>
      </c>
      <c r="T49" s="105" t="str">
        <f>IF(Tapete!AL48="","",Tapete!AL48)</f>
        <v/>
      </c>
      <c r="U49" s="104" t="str">
        <f>IF(Tapete!AM48="","",Tapete!AM48)</f>
        <v/>
      </c>
      <c r="V49" s="106" t="str">
        <f>IF(Tapete!AN48="","",Tapete!AN48)</f>
        <v/>
      </c>
      <c r="W49" s="13" t="str">
        <f>IF(Tapete!AO48="","",Tapete!AO48)</f>
        <v/>
      </c>
    </row>
    <row r="50" spans="1:23" ht="22.5" customHeight="1" x14ac:dyDescent="0.2">
      <c r="A50" s="8">
        <f>Tapete!A49</f>
        <v>0</v>
      </c>
      <c r="B50" s="8" t="str">
        <f>IF(Tapete!B49="","",Tapete!B49)</f>
        <v/>
      </c>
      <c r="C50" s="8" t="str">
        <f>IF(Tapete!C49="","",Tapete!C49)</f>
        <v/>
      </c>
      <c r="D50" s="89" t="str">
        <f>IF(Tapete!D49="","",_xlfn.CONCAT(Tapete!D49,", ",Tapete!E49))</f>
        <v/>
      </c>
      <c r="E50" s="90" t="str">
        <f>IF(Tapete!I49="","",Tapete!I49)</f>
        <v/>
      </c>
      <c r="F50" s="37" t="str">
        <f>IF(Tapete!X49="","",Tapete!X49)</f>
        <v/>
      </c>
      <c r="G50" s="38" t="str">
        <f>IF(Tapete!Y49="","",Tapete!Y49)</f>
        <v/>
      </c>
      <c r="H50" s="38" t="str">
        <f>IF(Tapete!Z49="","",Tapete!Z49)</f>
        <v/>
      </c>
      <c r="I50" s="29" t="str">
        <f>IF(Tapete!AA49="","",Tapete!AA49)</f>
        <v/>
      </c>
      <c r="J50" s="39" t="str">
        <f>IF(Tapete!AB49="","",Tapete!AB49)</f>
        <v/>
      </c>
      <c r="K50" s="40" t="str">
        <f>IF(Tapete!AC49="","",Tapete!AC49)</f>
        <v/>
      </c>
      <c r="L50" s="41" t="str">
        <f>IF(Tapete!AD49="","",Tapete!AD49)</f>
        <v/>
      </c>
      <c r="M50" s="42" t="str">
        <f>IF(Tapete!AE49="","",Tapete!AE49)</f>
        <v/>
      </c>
      <c r="N50" s="42" t="str">
        <f>IF(Tapete!AF49="","",Tapete!AF49)</f>
        <v/>
      </c>
      <c r="O50" s="43" t="str">
        <f>IF(Tapete!AG49="","",Tapete!AG49)</f>
        <v/>
      </c>
      <c r="P50" s="44" t="str">
        <f>IF(Tapete!AH49="","",Tapete!AH49)</f>
        <v/>
      </c>
      <c r="Q50" s="45" t="str">
        <f>IF(Tapete!AI49="","",Tapete!AI49)</f>
        <v/>
      </c>
      <c r="R50" s="46" t="str">
        <f>IF(Tapete!AJ49="","",Tapete!AJ49)</f>
        <v/>
      </c>
      <c r="S50" s="46" t="str">
        <f>IF(Tapete!AK49="","",Tapete!AK49)</f>
        <v/>
      </c>
      <c r="T50" s="105" t="str">
        <f>IF(Tapete!AL49="","",Tapete!AL49)</f>
        <v/>
      </c>
      <c r="U50" s="104" t="str">
        <f>IF(Tapete!AM49="","",Tapete!AM49)</f>
        <v/>
      </c>
      <c r="V50" s="106" t="str">
        <f>IF(Tapete!AN49="","",Tapete!AN49)</f>
        <v/>
      </c>
      <c r="W50" s="13" t="str">
        <f>IF(Tapete!AO49="","",Tapete!AO49)</f>
        <v/>
      </c>
    </row>
    <row r="51" spans="1:23" ht="22.5" customHeight="1" x14ac:dyDescent="0.2">
      <c r="A51" s="8">
        <f>Tapete!A50</f>
        <v>0</v>
      </c>
      <c r="B51" s="8" t="str">
        <f>IF(Tapete!B50="","",Tapete!B50)</f>
        <v/>
      </c>
      <c r="C51" s="8" t="str">
        <f>IF(Tapete!C50="","",Tapete!C50)</f>
        <v/>
      </c>
      <c r="D51" s="89" t="str">
        <f>IF(Tapete!D50="","",_xlfn.CONCAT(Tapete!D50,", ",Tapete!E50))</f>
        <v/>
      </c>
      <c r="E51" s="90" t="str">
        <f>IF(Tapete!I50="","",Tapete!I50)</f>
        <v/>
      </c>
      <c r="F51" s="37" t="str">
        <f>IF(Tapete!X50="","",Tapete!X50)</f>
        <v/>
      </c>
      <c r="G51" s="38" t="str">
        <f>IF(Tapete!Y50="","",Tapete!Y50)</f>
        <v/>
      </c>
      <c r="H51" s="38" t="str">
        <f>IF(Tapete!Z50="","",Tapete!Z50)</f>
        <v/>
      </c>
      <c r="I51" s="29" t="str">
        <f>IF(Tapete!AA50="","",Tapete!AA50)</f>
        <v/>
      </c>
      <c r="J51" s="39" t="str">
        <f>IF(Tapete!AB50="","",Tapete!AB50)</f>
        <v/>
      </c>
      <c r="K51" s="40" t="str">
        <f>IF(Tapete!AC50="","",Tapete!AC50)</f>
        <v/>
      </c>
      <c r="L51" s="41" t="str">
        <f>IF(Tapete!AD50="","",Tapete!AD50)</f>
        <v/>
      </c>
      <c r="M51" s="42" t="str">
        <f>IF(Tapete!AE50="","",Tapete!AE50)</f>
        <v/>
      </c>
      <c r="N51" s="42" t="str">
        <f>IF(Tapete!AF50="","",Tapete!AF50)</f>
        <v/>
      </c>
      <c r="O51" s="43" t="str">
        <f>IF(Tapete!AG50="","",Tapete!AG50)</f>
        <v/>
      </c>
      <c r="P51" s="44" t="str">
        <f>IF(Tapete!AH50="","",Tapete!AH50)</f>
        <v/>
      </c>
      <c r="Q51" s="45" t="str">
        <f>IF(Tapete!AI50="","",Tapete!AI50)</f>
        <v/>
      </c>
      <c r="R51" s="46" t="str">
        <f>IF(Tapete!AJ50="","",Tapete!AJ50)</f>
        <v/>
      </c>
      <c r="S51" s="46" t="str">
        <f>IF(Tapete!AK50="","",Tapete!AK50)</f>
        <v/>
      </c>
      <c r="T51" s="105" t="str">
        <f>IF(Tapete!AL50="","",Tapete!AL50)</f>
        <v/>
      </c>
      <c r="U51" s="104" t="str">
        <f>IF(Tapete!AM50="","",Tapete!AM50)</f>
        <v/>
      </c>
      <c r="V51" s="106" t="str">
        <f>IF(Tapete!AN50="","",Tapete!AN50)</f>
        <v/>
      </c>
      <c r="W51" s="13" t="str">
        <f>IF(Tapete!AO50="","",Tapete!AO50)</f>
        <v/>
      </c>
    </row>
    <row r="52" spans="1:23" ht="22.5" customHeight="1" x14ac:dyDescent="0.2">
      <c r="A52" s="8">
        <f>Tapete!A51</f>
        <v>0</v>
      </c>
      <c r="B52" s="8" t="str">
        <f>IF(Tapete!B51="","",Tapete!B51)</f>
        <v/>
      </c>
      <c r="C52" s="8" t="str">
        <f>IF(Tapete!C51="","",Tapete!C51)</f>
        <v/>
      </c>
      <c r="D52" s="89" t="str">
        <f>IF(Tapete!D51="","",_xlfn.CONCAT(Tapete!D51,", ",Tapete!E51))</f>
        <v/>
      </c>
      <c r="E52" s="90" t="str">
        <f>IF(Tapete!I51="","",Tapete!I51)</f>
        <v/>
      </c>
      <c r="F52" s="37" t="str">
        <f>IF(Tapete!X51="","",Tapete!X51)</f>
        <v/>
      </c>
      <c r="G52" s="38" t="str">
        <f>IF(Tapete!Y51="","",Tapete!Y51)</f>
        <v/>
      </c>
      <c r="H52" s="38" t="str">
        <f>IF(Tapete!Z51="","",Tapete!Z51)</f>
        <v/>
      </c>
      <c r="I52" s="29" t="str">
        <f>IF(Tapete!AA51="","",Tapete!AA51)</f>
        <v/>
      </c>
      <c r="J52" s="39" t="str">
        <f>IF(Tapete!AB51="","",Tapete!AB51)</f>
        <v/>
      </c>
      <c r="K52" s="40" t="str">
        <f>IF(Tapete!AC51="","",Tapete!AC51)</f>
        <v/>
      </c>
      <c r="L52" s="41" t="str">
        <f>IF(Tapete!AD51="","",Tapete!AD51)</f>
        <v/>
      </c>
      <c r="M52" s="42" t="str">
        <f>IF(Tapete!AE51="","",Tapete!AE51)</f>
        <v/>
      </c>
      <c r="N52" s="42" t="str">
        <f>IF(Tapete!AF51="","",Tapete!AF51)</f>
        <v/>
      </c>
      <c r="O52" s="43" t="str">
        <f>IF(Tapete!AG51="","",Tapete!AG51)</f>
        <v/>
      </c>
      <c r="P52" s="44" t="str">
        <f>IF(Tapete!AH51="","",Tapete!AH51)</f>
        <v/>
      </c>
      <c r="Q52" s="45" t="str">
        <f>IF(Tapete!AI51="","",Tapete!AI51)</f>
        <v/>
      </c>
      <c r="R52" s="46" t="str">
        <f>IF(Tapete!AJ51="","",Tapete!AJ51)</f>
        <v/>
      </c>
      <c r="S52" s="46" t="str">
        <f>IF(Tapete!AK51="","",Tapete!AK51)</f>
        <v/>
      </c>
      <c r="T52" s="105" t="str">
        <f>IF(Tapete!AL51="","",Tapete!AL51)</f>
        <v/>
      </c>
      <c r="U52" s="104" t="str">
        <f>IF(Tapete!AM51="","",Tapete!AM51)</f>
        <v/>
      </c>
      <c r="V52" s="106" t="str">
        <f>IF(Tapete!AN51="","",Tapete!AN51)</f>
        <v/>
      </c>
      <c r="W52" s="13" t="str">
        <f>IF(Tapete!AO51="","",Tapete!AO51)</f>
        <v/>
      </c>
    </row>
    <row r="53" spans="1:23" ht="22.5" customHeight="1" x14ac:dyDescent="0.2">
      <c r="A53" s="8">
        <f>Tapete!A52</f>
        <v>0</v>
      </c>
      <c r="B53" s="8" t="str">
        <f>IF(Tapete!B52="","",Tapete!B52)</f>
        <v/>
      </c>
      <c r="C53" s="8" t="str">
        <f>IF(Tapete!C52="","",Tapete!C52)</f>
        <v/>
      </c>
      <c r="D53" s="89" t="str">
        <f>IF(Tapete!D52="","",_xlfn.CONCAT(Tapete!D52,", ",Tapete!E52))</f>
        <v/>
      </c>
      <c r="E53" s="90" t="str">
        <f>IF(Tapete!I52="","",Tapete!I52)</f>
        <v/>
      </c>
      <c r="F53" s="37" t="str">
        <f>IF(Tapete!X52="","",Tapete!X52)</f>
        <v/>
      </c>
      <c r="G53" s="38" t="str">
        <f>IF(Tapete!Y52="","",Tapete!Y52)</f>
        <v/>
      </c>
      <c r="H53" s="38" t="str">
        <f>IF(Tapete!Z52="","",Tapete!Z52)</f>
        <v/>
      </c>
      <c r="I53" s="29" t="str">
        <f>IF(Tapete!AA52="","",Tapete!AA52)</f>
        <v/>
      </c>
      <c r="J53" s="39" t="str">
        <f>IF(Tapete!AB52="","",Tapete!AB52)</f>
        <v/>
      </c>
      <c r="K53" s="40" t="str">
        <f>IF(Tapete!AC52="","",Tapete!AC52)</f>
        <v/>
      </c>
      <c r="L53" s="41" t="str">
        <f>IF(Tapete!AD52="","",Tapete!AD52)</f>
        <v/>
      </c>
      <c r="M53" s="42" t="str">
        <f>IF(Tapete!AE52="","",Tapete!AE52)</f>
        <v/>
      </c>
      <c r="N53" s="42" t="str">
        <f>IF(Tapete!AF52="","",Tapete!AF52)</f>
        <v/>
      </c>
      <c r="O53" s="43" t="str">
        <f>IF(Tapete!AG52="","",Tapete!AG52)</f>
        <v/>
      </c>
      <c r="P53" s="44" t="str">
        <f>IF(Tapete!AH52="","",Tapete!AH52)</f>
        <v/>
      </c>
      <c r="Q53" s="45" t="str">
        <f>IF(Tapete!AI52="","",Tapete!AI52)</f>
        <v/>
      </c>
      <c r="R53" s="46" t="str">
        <f>IF(Tapete!AJ52="","",Tapete!AJ52)</f>
        <v/>
      </c>
      <c r="S53" s="46" t="str">
        <f>IF(Tapete!AK52="","",Tapete!AK52)</f>
        <v/>
      </c>
      <c r="T53" s="105" t="str">
        <f>IF(Tapete!AL52="","",Tapete!AL52)</f>
        <v/>
      </c>
      <c r="U53" s="104" t="str">
        <f>IF(Tapete!AM52="","",Tapete!AM52)</f>
        <v/>
      </c>
      <c r="V53" s="106" t="str">
        <f>IF(Tapete!AN52="","",Tapete!AN52)</f>
        <v/>
      </c>
      <c r="W53" s="13" t="str">
        <f>IF(Tapete!AO52="","",Tapete!AO52)</f>
        <v/>
      </c>
    </row>
    <row r="54" spans="1:23" ht="22.5" customHeight="1" x14ac:dyDescent="0.2">
      <c r="A54" s="8">
        <f>Tapete!A53</f>
        <v>0</v>
      </c>
      <c r="B54" s="8" t="str">
        <f>IF(Tapete!B53="","",Tapete!B53)</f>
        <v/>
      </c>
      <c r="C54" s="8" t="str">
        <f>IF(Tapete!C53="","",Tapete!C53)</f>
        <v/>
      </c>
      <c r="D54" s="89" t="str">
        <f>IF(Tapete!D53="","",_xlfn.CONCAT(Tapete!D53,", ",Tapete!E53))</f>
        <v/>
      </c>
      <c r="E54" s="90" t="str">
        <f>IF(Tapete!I53="","",Tapete!I53)</f>
        <v/>
      </c>
      <c r="F54" s="37" t="str">
        <f>IF(Tapete!X53="","",Tapete!X53)</f>
        <v/>
      </c>
      <c r="G54" s="38" t="str">
        <f>IF(Tapete!Y53="","",Tapete!Y53)</f>
        <v/>
      </c>
      <c r="H54" s="38" t="str">
        <f>IF(Tapete!Z53="","",Tapete!Z53)</f>
        <v/>
      </c>
      <c r="I54" s="29" t="str">
        <f>IF(Tapete!AA53="","",Tapete!AA53)</f>
        <v/>
      </c>
      <c r="J54" s="39" t="str">
        <f>IF(Tapete!AB53="","",Tapete!AB53)</f>
        <v/>
      </c>
      <c r="K54" s="40" t="str">
        <f>IF(Tapete!AC53="","",Tapete!AC53)</f>
        <v/>
      </c>
      <c r="L54" s="41" t="str">
        <f>IF(Tapete!AD53="","",Tapete!AD53)</f>
        <v/>
      </c>
      <c r="M54" s="42" t="str">
        <f>IF(Tapete!AE53="","",Tapete!AE53)</f>
        <v/>
      </c>
      <c r="N54" s="42" t="str">
        <f>IF(Tapete!AF53="","",Tapete!AF53)</f>
        <v/>
      </c>
      <c r="O54" s="43" t="str">
        <f>IF(Tapete!AG53="","",Tapete!AG53)</f>
        <v/>
      </c>
      <c r="P54" s="44" t="str">
        <f>IF(Tapete!AH53="","",Tapete!AH53)</f>
        <v/>
      </c>
      <c r="Q54" s="45" t="str">
        <f>IF(Tapete!AI53="","",Tapete!AI53)</f>
        <v/>
      </c>
      <c r="R54" s="46" t="str">
        <f>IF(Tapete!AJ53="","",Tapete!AJ53)</f>
        <v/>
      </c>
      <c r="S54" s="46" t="str">
        <f>IF(Tapete!AK53="","",Tapete!AK53)</f>
        <v/>
      </c>
      <c r="T54" s="105" t="str">
        <f>IF(Tapete!AL53="","",Tapete!AL53)</f>
        <v/>
      </c>
      <c r="U54" s="104" t="str">
        <f>IF(Tapete!AM53="","",Tapete!AM53)</f>
        <v/>
      </c>
      <c r="V54" s="106" t="str">
        <f>IF(Tapete!AN53="","",Tapete!AN53)</f>
        <v/>
      </c>
      <c r="W54" s="13" t="str">
        <f>IF(Tapete!AO53="","",Tapete!AO53)</f>
        <v/>
      </c>
    </row>
    <row r="55" spans="1:23" ht="22.5" customHeight="1" x14ac:dyDescent="0.2">
      <c r="A55" s="8">
        <f>Tapete!A54</f>
        <v>0</v>
      </c>
      <c r="B55" s="8" t="str">
        <f>IF(Tapete!B54="","",Tapete!B54)</f>
        <v/>
      </c>
      <c r="C55" s="8" t="str">
        <f>IF(Tapete!C54="","",Tapete!C54)</f>
        <v/>
      </c>
      <c r="D55" s="89" t="str">
        <f>IF(Tapete!D54="","",_xlfn.CONCAT(Tapete!D54,", ",Tapete!E54))</f>
        <v/>
      </c>
      <c r="E55" s="90" t="str">
        <f>IF(Tapete!I54="","",Tapete!I54)</f>
        <v/>
      </c>
      <c r="F55" s="37" t="str">
        <f>IF(Tapete!X54="","",Tapete!X54)</f>
        <v/>
      </c>
      <c r="G55" s="38" t="str">
        <f>IF(Tapete!Y54="","",Tapete!Y54)</f>
        <v/>
      </c>
      <c r="H55" s="38" t="str">
        <f>IF(Tapete!Z54="","",Tapete!Z54)</f>
        <v/>
      </c>
      <c r="I55" s="29" t="str">
        <f>IF(Tapete!AA54="","",Tapete!AA54)</f>
        <v/>
      </c>
      <c r="J55" s="39" t="str">
        <f>IF(Tapete!AB54="","",Tapete!AB54)</f>
        <v/>
      </c>
      <c r="K55" s="40" t="str">
        <f>IF(Tapete!AC54="","",Tapete!AC54)</f>
        <v/>
      </c>
      <c r="L55" s="41" t="str">
        <f>IF(Tapete!AD54="","",Tapete!AD54)</f>
        <v/>
      </c>
      <c r="M55" s="42" t="str">
        <f>IF(Tapete!AE54="","",Tapete!AE54)</f>
        <v/>
      </c>
      <c r="N55" s="42" t="str">
        <f>IF(Tapete!AF54="","",Tapete!AF54)</f>
        <v/>
      </c>
      <c r="O55" s="43" t="str">
        <f>IF(Tapete!AG54="","",Tapete!AG54)</f>
        <v/>
      </c>
      <c r="P55" s="44" t="str">
        <f>IF(Tapete!AH54="","",Tapete!AH54)</f>
        <v/>
      </c>
      <c r="Q55" s="45" t="str">
        <f>IF(Tapete!AI54="","",Tapete!AI54)</f>
        <v/>
      </c>
      <c r="R55" s="46" t="str">
        <f>IF(Tapete!AJ54="","",Tapete!AJ54)</f>
        <v/>
      </c>
      <c r="S55" s="46" t="str">
        <f>IF(Tapete!AK54="","",Tapete!AK54)</f>
        <v/>
      </c>
      <c r="T55" s="105" t="str">
        <f>IF(Tapete!AL54="","",Tapete!AL54)</f>
        <v/>
      </c>
      <c r="U55" s="104" t="str">
        <f>IF(Tapete!AM54="","",Tapete!AM54)</f>
        <v/>
      </c>
      <c r="V55" s="106" t="str">
        <f>IF(Tapete!AN54="","",Tapete!AN54)</f>
        <v/>
      </c>
      <c r="W55" s="13" t="str">
        <f>IF(Tapete!AO54="","",Tapete!AO54)</f>
        <v/>
      </c>
    </row>
    <row r="56" spans="1:23" ht="22.5" customHeight="1" x14ac:dyDescent="0.2">
      <c r="A56" s="8">
        <f>Tapete!A55</f>
        <v>0</v>
      </c>
      <c r="B56" s="8" t="str">
        <f>IF(Tapete!B55="","",Tapete!B55)</f>
        <v/>
      </c>
      <c r="C56" s="8" t="str">
        <f>IF(Tapete!C55="","",Tapete!C55)</f>
        <v/>
      </c>
      <c r="D56" s="89" t="str">
        <f>IF(Tapete!D55="","",_xlfn.CONCAT(Tapete!D55,", ",Tapete!E55))</f>
        <v/>
      </c>
      <c r="E56" s="90" t="str">
        <f>IF(Tapete!I55="","",Tapete!I55)</f>
        <v/>
      </c>
      <c r="F56" s="37" t="str">
        <f>IF(Tapete!X55="","",Tapete!X55)</f>
        <v/>
      </c>
      <c r="G56" s="38" t="str">
        <f>IF(Tapete!Y55="","",Tapete!Y55)</f>
        <v/>
      </c>
      <c r="H56" s="38" t="str">
        <f>IF(Tapete!Z55="","",Tapete!Z55)</f>
        <v/>
      </c>
      <c r="I56" s="29" t="str">
        <f>IF(Tapete!AA55="","",Tapete!AA55)</f>
        <v/>
      </c>
      <c r="J56" s="39" t="str">
        <f>IF(Tapete!AB55="","",Tapete!AB55)</f>
        <v/>
      </c>
      <c r="K56" s="40" t="str">
        <f>IF(Tapete!AC55="","",Tapete!AC55)</f>
        <v/>
      </c>
      <c r="L56" s="41" t="str">
        <f>IF(Tapete!AD55="","",Tapete!AD55)</f>
        <v/>
      </c>
      <c r="M56" s="42" t="str">
        <f>IF(Tapete!AE55="","",Tapete!AE55)</f>
        <v/>
      </c>
      <c r="N56" s="42" t="str">
        <f>IF(Tapete!AF55="","",Tapete!AF55)</f>
        <v/>
      </c>
      <c r="O56" s="43" t="str">
        <f>IF(Tapete!AG55="","",Tapete!AG55)</f>
        <v/>
      </c>
      <c r="P56" s="44" t="str">
        <f>IF(Tapete!AH55="","",Tapete!AH55)</f>
        <v/>
      </c>
      <c r="Q56" s="45" t="str">
        <f>IF(Tapete!AI55="","",Tapete!AI55)</f>
        <v/>
      </c>
      <c r="R56" s="46" t="str">
        <f>IF(Tapete!AJ55="","",Tapete!AJ55)</f>
        <v/>
      </c>
      <c r="S56" s="46" t="str">
        <f>IF(Tapete!AK55="","",Tapete!AK55)</f>
        <v/>
      </c>
      <c r="T56" s="105" t="str">
        <f>IF(Tapete!AL55="","",Tapete!AL55)</f>
        <v/>
      </c>
      <c r="U56" s="104" t="str">
        <f>IF(Tapete!AM55="","",Tapete!AM55)</f>
        <v/>
      </c>
      <c r="V56" s="106" t="str">
        <f>IF(Tapete!AN55="","",Tapete!AN55)</f>
        <v/>
      </c>
      <c r="W56" s="13" t="str">
        <f>IF(Tapete!AO55="","",Tapete!AO55)</f>
        <v/>
      </c>
    </row>
    <row r="57" spans="1:23" ht="22.5" customHeight="1" x14ac:dyDescent="0.2">
      <c r="A57" s="8">
        <f>Tapete!A56</f>
        <v>0</v>
      </c>
      <c r="B57" s="8" t="str">
        <f>IF(Tapete!B56="","",Tapete!B56)</f>
        <v/>
      </c>
      <c r="C57" s="8" t="str">
        <f>IF(Tapete!C56="","",Tapete!C56)</f>
        <v/>
      </c>
      <c r="D57" s="89" t="str">
        <f>IF(Tapete!D56="","",_xlfn.CONCAT(Tapete!D56,", ",Tapete!E56))</f>
        <v/>
      </c>
      <c r="E57" s="90" t="str">
        <f>IF(Tapete!I56="","",Tapete!I56)</f>
        <v/>
      </c>
      <c r="F57" s="37" t="str">
        <f>IF(Tapete!X56="","",Tapete!X56)</f>
        <v/>
      </c>
      <c r="G57" s="38" t="str">
        <f>IF(Tapete!Y56="","",Tapete!Y56)</f>
        <v/>
      </c>
      <c r="H57" s="38" t="str">
        <f>IF(Tapete!Z56="","",Tapete!Z56)</f>
        <v/>
      </c>
      <c r="I57" s="29" t="str">
        <f>IF(Tapete!AA56="","",Tapete!AA56)</f>
        <v/>
      </c>
      <c r="J57" s="39" t="str">
        <f>IF(Tapete!AB56="","",Tapete!AB56)</f>
        <v/>
      </c>
      <c r="K57" s="40" t="str">
        <f>IF(Tapete!AC56="","",Tapete!AC56)</f>
        <v/>
      </c>
      <c r="L57" s="41" t="str">
        <f>IF(Tapete!AD56="","",Tapete!AD56)</f>
        <v/>
      </c>
      <c r="M57" s="42" t="str">
        <f>IF(Tapete!AE56="","",Tapete!AE56)</f>
        <v/>
      </c>
      <c r="N57" s="42" t="str">
        <f>IF(Tapete!AF56="","",Tapete!AF56)</f>
        <v/>
      </c>
      <c r="O57" s="43" t="str">
        <f>IF(Tapete!AG56="","",Tapete!AG56)</f>
        <v/>
      </c>
      <c r="P57" s="44" t="str">
        <f>IF(Tapete!AH56="","",Tapete!AH56)</f>
        <v/>
      </c>
      <c r="Q57" s="45" t="str">
        <f>IF(Tapete!AI56="","",Tapete!AI56)</f>
        <v/>
      </c>
      <c r="R57" s="46" t="str">
        <f>IF(Tapete!AJ56="","",Tapete!AJ56)</f>
        <v/>
      </c>
      <c r="S57" s="46" t="str">
        <f>IF(Tapete!AK56="","",Tapete!AK56)</f>
        <v/>
      </c>
      <c r="T57" s="105" t="str">
        <f>IF(Tapete!AL56="","",Tapete!AL56)</f>
        <v/>
      </c>
      <c r="U57" s="104" t="str">
        <f>IF(Tapete!AM56="","",Tapete!AM56)</f>
        <v/>
      </c>
      <c r="V57" s="106" t="str">
        <f>IF(Tapete!AN56="","",Tapete!AN56)</f>
        <v/>
      </c>
      <c r="W57" s="13" t="str">
        <f>IF(Tapete!AO56="","",Tapete!AO56)</f>
        <v/>
      </c>
    </row>
    <row r="58" spans="1:23" ht="22.5" customHeight="1" x14ac:dyDescent="0.2">
      <c r="A58" s="8">
        <f>Tapete!A57</f>
        <v>0</v>
      </c>
      <c r="B58" s="8" t="str">
        <f>IF(Tapete!B57="","",Tapete!B57)</f>
        <v/>
      </c>
      <c r="C58" s="8" t="str">
        <f>IF(Tapete!C57="","",Tapete!C57)</f>
        <v/>
      </c>
      <c r="D58" s="89" t="str">
        <f>IF(Tapete!D57="","",_xlfn.CONCAT(Tapete!D57,", ",Tapete!E57))</f>
        <v/>
      </c>
      <c r="E58" s="90" t="str">
        <f>IF(Tapete!I57="","",Tapete!I57)</f>
        <v/>
      </c>
      <c r="F58" s="37" t="str">
        <f>IF(Tapete!X57="","",Tapete!X57)</f>
        <v/>
      </c>
      <c r="G58" s="38" t="str">
        <f>IF(Tapete!Y57="","",Tapete!Y57)</f>
        <v/>
      </c>
      <c r="H58" s="38" t="str">
        <f>IF(Tapete!Z57="","",Tapete!Z57)</f>
        <v/>
      </c>
      <c r="I58" s="29" t="str">
        <f>IF(Tapete!AA57="","",Tapete!AA57)</f>
        <v/>
      </c>
      <c r="J58" s="39" t="str">
        <f>IF(Tapete!AB57="","",Tapete!AB57)</f>
        <v/>
      </c>
      <c r="K58" s="40" t="str">
        <f>IF(Tapete!AC57="","",Tapete!AC57)</f>
        <v/>
      </c>
      <c r="L58" s="41" t="str">
        <f>IF(Tapete!AD57="","",Tapete!AD57)</f>
        <v/>
      </c>
      <c r="M58" s="42" t="str">
        <f>IF(Tapete!AE57="","",Tapete!AE57)</f>
        <v/>
      </c>
      <c r="N58" s="42" t="str">
        <f>IF(Tapete!AF57="","",Tapete!AF57)</f>
        <v/>
      </c>
      <c r="O58" s="43" t="str">
        <f>IF(Tapete!AG57="","",Tapete!AG57)</f>
        <v/>
      </c>
      <c r="P58" s="44" t="str">
        <f>IF(Tapete!AH57="","",Tapete!AH57)</f>
        <v/>
      </c>
      <c r="Q58" s="45" t="str">
        <f>IF(Tapete!AI57="","",Tapete!AI57)</f>
        <v/>
      </c>
      <c r="R58" s="46" t="str">
        <f>IF(Tapete!AJ57="","",Tapete!AJ57)</f>
        <v/>
      </c>
      <c r="S58" s="46" t="str">
        <f>IF(Tapete!AK57="","",Tapete!AK57)</f>
        <v/>
      </c>
      <c r="T58" s="105" t="str">
        <f>IF(Tapete!AL57="","",Tapete!AL57)</f>
        <v/>
      </c>
      <c r="U58" s="104" t="str">
        <f>IF(Tapete!AM57="","",Tapete!AM57)</f>
        <v/>
      </c>
      <c r="V58" s="106" t="str">
        <f>IF(Tapete!AN57="","",Tapete!AN57)</f>
        <v/>
      </c>
      <c r="W58" s="13" t="str">
        <f>IF(Tapete!AO57="","",Tapete!AO57)</f>
        <v/>
      </c>
    </row>
    <row r="59" spans="1:23" ht="22.5" customHeight="1" x14ac:dyDescent="0.2">
      <c r="A59" s="8">
        <f>Tapete!A58</f>
        <v>0</v>
      </c>
      <c r="B59" s="8" t="str">
        <f>IF(Tapete!B58="","",Tapete!B58)</f>
        <v/>
      </c>
      <c r="C59" s="8" t="str">
        <f>IF(Tapete!C58="","",Tapete!C58)</f>
        <v/>
      </c>
      <c r="D59" s="89" t="str">
        <f>IF(Tapete!D58="","",_xlfn.CONCAT(Tapete!D58,", ",Tapete!E58))</f>
        <v/>
      </c>
      <c r="E59" s="90" t="str">
        <f>IF(Tapete!I58="","",Tapete!I58)</f>
        <v/>
      </c>
      <c r="F59" s="37" t="str">
        <f>IF(Tapete!X58="","",Tapete!X58)</f>
        <v/>
      </c>
      <c r="G59" s="38" t="str">
        <f>IF(Tapete!Y58="","",Tapete!Y58)</f>
        <v/>
      </c>
      <c r="H59" s="38" t="str">
        <f>IF(Tapete!Z58="","",Tapete!Z58)</f>
        <v/>
      </c>
      <c r="I59" s="29" t="str">
        <f>IF(Tapete!AA58="","",Tapete!AA58)</f>
        <v/>
      </c>
      <c r="J59" s="39" t="str">
        <f>IF(Tapete!AB58="","",Tapete!AB58)</f>
        <v/>
      </c>
      <c r="K59" s="40" t="str">
        <f>IF(Tapete!AC58="","",Tapete!AC58)</f>
        <v/>
      </c>
      <c r="L59" s="41" t="str">
        <f>IF(Tapete!AD58="","",Tapete!AD58)</f>
        <v/>
      </c>
      <c r="M59" s="42" t="str">
        <f>IF(Tapete!AE58="","",Tapete!AE58)</f>
        <v/>
      </c>
      <c r="N59" s="42" t="str">
        <f>IF(Tapete!AF58="","",Tapete!AF58)</f>
        <v/>
      </c>
      <c r="O59" s="43" t="str">
        <f>IF(Tapete!AG58="","",Tapete!AG58)</f>
        <v/>
      </c>
      <c r="P59" s="44" t="str">
        <f>IF(Tapete!AH58="","",Tapete!AH58)</f>
        <v/>
      </c>
      <c r="Q59" s="45" t="str">
        <f>IF(Tapete!AI58="","",Tapete!AI58)</f>
        <v/>
      </c>
      <c r="R59" s="46" t="str">
        <f>IF(Tapete!AJ58="","",Tapete!AJ58)</f>
        <v/>
      </c>
      <c r="S59" s="46" t="str">
        <f>IF(Tapete!AK58="","",Tapete!AK58)</f>
        <v/>
      </c>
      <c r="T59" s="105" t="str">
        <f>IF(Tapete!AL58="","",Tapete!AL58)</f>
        <v/>
      </c>
      <c r="U59" s="104" t="str">
        <f>IF(Tapete!AM58="","",Tapete!AM58)</f>
        <v/>
      </c>
      <c r="V59" s="106" t="str">
        <f>IF(Tapete!AN58="","",Tapete!AN58)</f>
        <v/>
      </c>
      <c r="W59" s="13" t="str">
        <f>IF(Tapete!AO58="","",Tapete!AO58)</f>
        <v/>
      </c>
    </row>
    <row r="60" spans="1:23" ht="22.5" customHeight="1" x14ac:dyDescent="0.2">
      <c r="A60" s="8">
        <f>Tapete!A59</f>
        <v>0</v>
      </c>
      <c r="B60" s="8" t="str">
        <f>IF(Tapete!B59="","",Tapete!B59)</f>
        <v/>
      </c>
      <c r="C60" s="8" t="str">
        <f>IF(Tapete!C59="","",Tapete!C59)</f>
        <v/>
      </c>
      <c r="D60" s="89" t="str">
        <f>IF(Tapete!D59="","",_xlfn.CONCAT(Tapete!D59,", ",Tapete!E59))</f>
        <v/>
      </c>
      <c r="E60" s="90" t="str">
        <f>IF(Tapete!I59="","",Tapete!I59)</f>
        <v/>
      </c>
      <c r="F60" s="37" t="str">
        <f>IF(Tapete!X59="","",Tapete!X59)</f>
        <v/>
      </c>
      <c r="G60" s="38" t="str">
        <f>IF(Tapete!Y59="","",Tapete!Y59)</f>
        <v/>
      </c>
      <c r="H60" s="38" t="str">
        <f>IF(Tapete!Z59="","",Tapete!Z59)</f>
        <v/>
      </c>
      <c r="I60" s="29" t="str">
        <f>IF(Tapete!AA59="","",Tapete!AA59)</f>
        <v/>
      </c>
      <c r="J60" s="39" t="str">
        <f>IF(Tapete!AB59="","",Tapete!AB59)</f>
        <v/>
      </c>
      <c r="K60" s="40" t="str">
        <f>IF(Tapete!AC59="","",Tapete!AC59)</f>
        <v/>
      </c>
      <c r="L60" s="41" t="str">
        <f>IF(Tapete!AD59="","",Tapete!AD59)</f>
        <v/>
      </c>
      <c r="M60" s="42" t="str">
        <f>IF(Tapete!AE59="","",Tapete!AE59)</f>
        <v/>
      </c>
      <c r="N60" s="42" t="str">
        <f>IF(Tapete!AF59="","",Tapete!AF59)</f>
        <v/>
      </c>
      <c r="O60" s="43" t="str">
        <f>IF(Tapete!AG59="","",Tapete!AG59)</f>
        <v/>
      </c>
      <c r="P60" s="44" t="str">
        <f>IF(Tapete!AH59="","",Tapete!AH59)</f>
        <v/>
      </c>
      <c r="Q60" s="45" t="str">
        <f>IF(Tapete!AI59="","",Tapete!AI59)</f>
        <v/>
      </c>
      <c r="R60" s="46" t="str">
        <f>IF(Tapete!AJ59="","",Tapete!AJ59)</f>
        <v/>
      </c>
      <c r="S60" s="46" t="str">
        <f>IF(Tapete!AK59="","",Tapete!AK59)</f>
        <v/>
      </c>
      <c r="T60" s="105" t="str">
        <f>IF(Tapete!AL59="","",Tapete!AL59)</f>
        <v/>
      </c>
      <c r="U60" s="104" t="str">
        <f>IF(Tapete!AM59="","",Tapete!AM59)</f>
        <v/>
      </c>
      <c r="V60" s="106" t="str">
        <f>IF(Tapete!AN59="","",Tapete!AN59)</f>
        <v/>
      </c>
      <c r="W60" s="13" t="str">
        <f>IF(Tapete!AO59="","",Tapete!AO59)</f>
        <v/>
      </c>
    </row>
    <row r="61" spans="1:23" ht="22.5" customHeight="1" x14ac:dyDescent="0.2">
      <c r="A61" s="8">
        <f>Tapete!A60</f>
        <v>0</v>
      </c>
      <c r="B61" s="8" t="str">
        <f>IF(Tapete!B60="","",Tapete!B60)</f>
        <v/>
      </c>
      <c r="C61" s="8" t="str">
        <f>IF(Tapete!C60="","",Tapete!C60)</f>
        <v/>
      </c>
      <c r="D61" s="89" t="str">
        <f>IF(Tapete!D60="","",_xlfn.CONCAT(Tapete!D60,", ",Tapete!E60))</f>
        <v/>
      </c>
      <c r="E61" s="90" t="str">
        <f>IF(Tapete!I60="","",Tapete!I60)</f>
        <v/>
      </c>
      <c r="F61" s="37" t="str">
        <f>IF(Tapete!X60="","",Tapete!X60)</f>
        <v/>
      </c>
      <c r="G61" s="38" t="str">
        <f>IF(Tapete!Y60="","",Tapete!Y60)</f>
        <v/>
      </c>
      <c r="H61" s="38" t="str">
        <f>IF(Tapete!Z60="","",Tapete!Z60)</f>
        <v/>
      </c>
      <c r="I61" s="29" t="str">
        <f>IF(Tapete!AA60="","",Tapete!AA60)</f>
        <v/>
      </c>
      <c r="J61" s="39" t="str">
        <f>IF(Tapete!AB60="","",Tapete!AB60)</f>
        <v/>
      </c>
      <c r="K61" s="40" t="str">
        <f>IF(Tapete!AC60="","",Tapete!AC60)</f>
        <v/>
      </c>
      <c r="L61" s="41" t="str">
        <f>IF(Tapete!AD60="","",Tapete!AD60)</f>
        <v/>
      </c>
      <c r="M61" s="42" t="str">
        <f>IF(Tapete!AE60="","",Tapete!AE60)</f>
        <v/>
      </c>
      <c r="N61" s="42" t="str">
        <f>IF(Tapete!AF60="","",Tapete!AF60)</f>
        <v/>
      </c>
      <c r="O61" s="43" t="str">
        <f>IF(Tapete!AG60="","",Tapete!AG60)</f>
        <v/>
      </c>
      <c r="P61" s="44" t="str">
        <f>IF(Tapete!AH60="","",Tapete!AH60)</f>
        <v/>
      </c>
      <c r="Q61" s="45" t="str">
        <f>IF(Tapete!AI60="","",Tapete!AI60)</f>
        <v/>
      </c>
      <c r="R61" s="46" t="str">
        <f>IF(Tapete!AJ60="","",Tapete!AJ60)</f>
        <v/>
      </c>
      <c r="S61" s="46" t="str">
        <f>IF(Tapete!AK60="","",Tapete!AK60)</f>
        <v/>
      </c>
      <c r="T61" s="105" t="str">
        <f>IF(Tapete!AL60="","",Tapete!AL60)</f>
        <v/>
      </c>
      <c r="U61" s="104" t="str">
        <f>IF(Tapete!AM60="","",Tapete!AM60)</f>
        <v/>
      </c>
      <c r="V61" s="106" t="str">
        <f>IF(Tapete!AN60="","",Tapete!AN60)</f>
        <v/>
      </c>
      <c r="W61" s="13" t="str">
        <f>IF(Tapete!AO60="","",Tapete!AO60)</f>
        <v/>
      </c>
    </row>
    <row r="62" spans="1:23" ht="22.5" customHeight="1" x14ac:dyDescent="0.2">
      <c r="A62" s="8">
        <f>Tapete!A61</f>
        <v>0</v>
      </c>
      <c r="B62" s="8" t="str">
        <f>IF(Tapete!B61="","",Tapete!B61)</f>
        <v/>
      </c>
      <c r="C62" s="8" t="str">
        <f>IF(Tapete!C61="","",Tapete!C61)</f>
        <v/>
      </c>
      <c r="D62" s="89" t="str">
        <f>IF(Tapete!D61="","",_xlfn.CONCAT(Tapete!D61,", ",Tapete!E61))</f>
        <v/>
      </c>
      <c r="E62" s="90" t="str">
        <f>IF(Tapete!I61="","",Tapete!I61)</f>
        <v/>
      </c>
      <c r="F62" s="37" t="str">
        <f>IF(Tapete!X61="","",Tapete!X61)</f>
        <v/>
      </c>
      <c r="G62" s="38" t="str">
        <f>IF(Tapete!Y61="","",Tapete!Y61)</f>
        <v/>
      </c>
      <c r="H62" s="38" t="str">
        <f>IF(Tapete!Z61="","",Tapete!Z61)</f>
        <v/>
      </c>
      <c r="I62" s="29" t="str">
        <f>IF(Tapete!AA61="","",Tapete!AA61)</f>
        <v/>
      </c>
      <c r="J62" s="39" t="str">
        <f>IF(Tapete!AB61="","",Tapete!AB61)</f>
        <v/>
      </c>
      <c r="K62" s="40" t="str">
        <f>IF(Tapete!AC61="","",Tapete!AC61)</f>
        <v/>
      </c>
      <c r="L62" s="41" t="str">
        <f>IF(Tapete!AD61="","",Tapete!AD61)</f>
        <v/>
      </c>
      <c r="M62" s="42" t="str">
        <f>IF(Tapete!AE61="","",Tapete!AE61)</f>
        <v/>
      </c>
      <c r="N62" s="42" t="str">
        <f>IF(Tapete!AF61="","",Tapete!AF61)</f>
        <v/>
      </c>
      <c r="O62" s="43" t="str">
        <f>IF(Tapete!AG61="","",Tapete!AG61)</f>
        <v/>
      </c>
      <c r="P62" s="44" t="str">
        <f>IF(Tapete!AH61="","",Tapete!AH61)</f>
        <v/>
      </c>
      <c r="Q62" s="45" t="str">
        <f>IF(Tapete!AI61="","",Tapete!AI61)</f>
        <v/>
      </c>
      <c r="R62" s="46" t="str">
        <f>IF(Tapete!AJ61="","",Tapete!AJ61)</f>
        <v/>
      </c>
      <c r="S62" s="46" t="str">
        <f>IF(Tapete!AK61="","",Tapete!AK61)</f>
        <v/>
      </c>
      <c r="T62" s="105" t="str">
        <f>IF(Tapete!AL61="","",Tapete!AL61)</f>
        <v/>
      </c>
      <c r="U62" s="104" t="str">
        <f>IF(Tapete!AM61="","",Tapete!AM61)</f>
        <v/>
      </c>
      <c r="V62" s="106" t="str">
        <f>IF(Tapete!AN61="","",Tapete!AN61)</f>
        <v/>
      </c>
      <c r="W62" s="13" t="str">
        <f>IF(Tapete!AO61="","",Tapete!AO61)</f>
        <v/>
      </c>
    </row>
    <row r="63" spans="1:23" ht="22.5" customHeight="1" x14ac:dyDescent="0.2">
      <c r="A63" s="8">
        <f>Tapete!A62</f>
        <v>0</v>
      </c>
      <c r="B63" s="8" t="str">
        <f>IF(Tapete!B62="","",Tapete!B62)</f>
        <v/>
      </c>
      <c r="C63" s="8" t="str">
        <f>IF(Tapete!C62="","",Tapete!C62)</f>
        <v/>
      </c>
      <c r="D63" s="89" t="str">
        <f>IF(Tapete!D62="","",_xlfn.CONCAT(Tapete!D62,", ",Tapete!E62))</f>
        <v/>
      </c>
      <c r="E63" s="90" t="str">
        <f>IF(Tapete!I62="","",Tapete!I62)</f>
        <v/>
      </c>
      <c r="F63" s="37" t="str">
        <f>IF(Tapete!X62="","",Tapete!X62)</f>
        <v/>
      </c>
      <c r="G63" s="38" t="str">
        <f>IF(Tapete!Y62="","",Tapete!Y62)</f>
        <v/>
      </c>
      <c r="H63" s="38" t="str">
        <f>IF(Tapete!Z62="","",Tapete!Z62)</f>
        <v/>
      </c>
      <c r="I63" s="29" t="str">
        <f>IF(Tapete!AA62="","",Tapete!AA62)</f>
        <v/>
      </c>
      <c r="J63" s="39" t="str">
        <f>IF(Tapete!AB62="","",Tapete!AB62)</f>
        <v/>
      </c>
      <c r="K63" s="40" t="str">
        <f>IF(Tapete!AC62="","",Tapete!AC62)</f>
        <v/>
      </c>
      <c r="L63" s="41" t="str">
        <f>IF(Tapete!AD62="","",Tapete!AD62)</f>
        <v/>
      </c>
      <c r="M63" s="42" t="str">
        <f>IF(Tapete!AE62="","",Tapete!AE62)</f>
        <v/>
      </c>
      <c r="N63" s="42" t="str">
        <f>IF(Tapete!AF62="","",Tapete!AF62)</f>
        <v/>
      </c>
      <c r="O63" s="43" t="str">
        <f>IF(Tapete!AG62="","",Tapete!AG62)</f>
        <v/>
      </c>
      <c r="P63" s="44" t="str">
        <f>IF(Tapete!AH62="","",Tapete!AH62)</f>
        <v/>
      </c>
      <c r="Q63" s="45" t="str">
        <f>IF(Tapete!AI62="","",Tapete!AI62)</f>
        <v/>
      </c>
      <c r="R63" s="46" t="str">
        <f>IF(Tapete!AJ62="","",Tapete!AJ62)</f>
        <v/>
      </c>
      <c r="S63" s="46" t="str">
        <f>IF(Tapete!AK62="","",Tapete!AK62)</f>
        <v/>
      </c>
      <c r="T63" s="105" t="str">
        <f>IF(Tapete!AL62="","",Tapete!AL62)</f>
        <v/>
      </c>
      <c r="U63" s="104" t="str">
        <f>IF(Tapete!AM62="","",Tapete!AM62)</f>
        <v/>
      </c>
      <c r="V63" s="106" t="str">
        <f>IF(Tapete!AN62="","",Tapete!AN62)</f>
        <v/>
      </c>
      <c r="W63" s="13" t="str">
        <f>IF(Tapete!AO62="","",Tapete!AO62)</f>
        <v/>
      </c>
    </row>
    <row r="64" spans="1:23" ht="22.5" customHeight="1" x14ac:dyDescent="0.2">
      <c r="A64" s="8">
        <f>Tapete!A63</f>
        <v>0</v>
      </c>
      <c r="B64" s="8" t="str">
        <f>IF(Tapete!B63="","",Tapete!B63)</f>
        <v/>
      </c>
      <c r="C64" s="8" t="str">
        <f>IF(Tapete!C63="","",Tapete!C63)</f>
        <v/>
      </c>
      <c r="D64" s="89" t="str">
        <f>IF(Tapete!D63="","",_xlfn.CONCAT(Tapete!D63,", ",Tapete!E63))</f>
        <v/>
      </c>
      <c r="E64" s="90" t="str">
        <f>IF(Tapete!I63="","",Tapete!I63)</f>
        <v/>
      </c>
      <c r="F64" s="37" t="str">
        <f>IF(Tapete!X63="","",Tapete!X63)</f>
        <v/>
      </c>
      <c r="G64" s="38" t="str">
        <f>IF(Tapete!Y63="","",Tapete!Y63)</f>
        <v/>
      </c>
      <c r="H64" s="38" t="str">
        <f>IF(Tapete!Z63="","",Tapete!Z63)</f>
        <v/>
      </c>
      <c r="I64" s="29" t="str">
        <f>IF(Tapete!AA63="","",Tapete!AA63)</f>
        <v/>
      </c>
      <c r="J64" s="39" t="str">
        <f>IF(Tapete!AB63="","",Tapete!AB63)</f>
        <v/>
      </c>
      <c r="K64" s="40" t="str">
        <f>IF(Tapete!AC63="","",Tapete!AC63)</f>
        <v/>
      </c>
      <c r="L64" s="41" t="str">
        <f>IF(Tapete!AD63="","",Tapete!AD63)</f>
        <v/>
      </c>
      <c r="M64" s="42" t="str">
        <f>IF(Tapete!AE63="","",Tapete!AE63)</f>
        <v/>
      </c>
      <c r="N64" s="42" t="str">
        <f>IF(Tapete!AF63="","",Tapete!AF63)</f>
        <v/>
      </c>
      <c r="O64" s="43" t="str">
        <f>IF(Tapete!AG63="","",Tapete!AG63)</f>
        <v/>
      </c>
      <c r="P64" s="44" t="str">
        <f>IF(Tapete!AH63="","",Tapete!AH63)</f>
        <v/>
      </c>
      <c r="Q64" s="45" t="str">
        <f>IF(Tapete!AI63="","",Tapete!AI63)</f>
        <v/>
      </c>
      <c r="R64" s="46" t="str">
        <f>IF(Tapete!AJ63="","",Tapete!AJ63)</f>
        <v/>
      </c>
      <c r="S64" s="46" t="str">
        <f>IF(Tapete!AK63="","",Tapete!AK63)</f>
        <v/>
      </c>
      <c r="T64" s="105" t="str">
        <f>IF(Tapete!AL63="","",Tapete!AL63)</f>
        <v/>
      </c>
      <c r="U64" s="104" t="str">
        <f>IF(Tapete!AM63="","",Tapete!AM63)</f>
        <v/>
      </c>
      <c r="V64" s="106" t="str">
        <f>IF(Tapete!AN63="","",Tapete!AN63)</f>
        <v/>
      </c>
      <c r="W64" s="13" t="str">
        <f>IF(Tapete!AO63="","",Tapete!AO63)</f>
        <v/>
      </c>
    </row>
    <row r="65" spans="1:23" ht="22.5" customHeight="1" x14ac:dyDescent="0.2">
      <c r="A65" s="8">
        <f>Tapete!A64</f>
        <v>0</v>
      </c>
      <c r="B65" s="8" t="str">
        <f>IF(Tapete!B64="","",Tapete!B64)</f>
        <v/>
      </c>
      <c r="C65" s="8" t="str">
        <f>IF(Tapete!C64="","",Tapete!C64)</f>
        <v/>
      </c>
      <c r="D65" s="89" t="str">
        <f>IF(Tapete!D64="","",_xlfn.CONCAT(Tapete!D64,", ",Tapete!E64))</f>
        <v/>
      </c>
      <c r="E65" s="90" t="str">
        <f>IF(Tapete!I64="","",Tapete!I64)</f>
        <v/>
      </c>
      <c r="F65" s="37" t="str">
        <f>IF(Tapete!X64="","",Tapete!X64)</f>
        <v/>
      </c>
      <c r="G65" s="38" t="str">
        <f>IF(Tapete!Y64="","",Tapete!Y64)</f>
        <v/>
      </c>
      <c r="H65" s="38" t="str">
        <f>IF(Tapete!Z64="","",Tapete!Z64)</f>
        <v/>
      </c>
      <c r="I65" s="29" t="str">
        <f>IF(Tapete!AA64="","",Tapete!AA64)</f>
        <v/>
      </c>
      <c r="J65" s="39" t="str">
        <f>IF(Tapete!AB64="","",Tapete!AB64)</f>
        <v/>
      </c>
      <c r="K65" s="40" t="str">
        <f>IF(Tapete!AC64="","",Tapete!AC64)</f>
        <v/>
      </c>
      <c r="L65" s="41" t="str">
        <f>IF(Tapete!AD64="","",Tapete!AD64)</f>
        <v/>
      </c>
      <c r="M65" s="42" t="str">
        <f>IF(Tapete!AE64="","",Tapete!AE64)</f>
        <v/>
      </c>
      <c r="N65" s="42" t="str">
        <f>IF(Tapete!AF64="","",Tapete!AF64)</f>
        <v/>
      </c>
      <c r="O65" s="43" t="str">
        <f>IF(Tapete!AG64="","",Tapete!AG64)</f>
        <v/>
      </c>
      <c r="P65" s="44" t="str">
        <f>IF(Tapete!AH64="","",Tapete!AH64)</f>
        <v/>
      </c>
      <c r="Q65" s="45" t="str">
        <f>IF(Tapete!AI64="","",Tapete!AI64)</f>
        <v/>
      </c>
      <c r="R65" s="46" t="str">
        <f>IF(Tapete!AJ64="","",Tapete!AJ64)</f>
        <v/>
      </c>
      <c r="S65" s="46" t="str">
        <f>IF(Tapete!AK64="","",Tapete!AK64)</f>
        <v/>
      </c>
      <c r="T65" s="105" t="str">
        <f>IF(Tapete!AL64="","",Tapete!AL64)</f>
        <v/>
      </c>
      <c r="U65" s="104" t="str">
        <f>IF(Tapete!AM64="","",Tapete!AM64)</f>
        <v/>
      </c>
      <c r="V65" s="106" t="str">
        <f>IF(Tapete!AN64="","",Tapete!AN64)</f>
        <v/>
      </c>
      <c r="W65" s="13" t="str">
        <f>IF(Tapete!AO64="","",Tapete!AO64)</f>
        <v/>
      </c>
    </row>
    <row r="66" spans="1:23" ht="22.5" customHeight="1" x14ac:dyDescent="0.2">
      <c r="A66" s="8">
        <f>Tapete!A65</f>
        <v>0</v>
      </c>
      <c r="B66" s="8" t="str">
        <f>IF(Tapete!B65="","",Tapete!B65)</f>
        <v/>
      </c>
      <c r="C66" s="8" t="str">
        <f>IF(Tapete!C65="","",Tapete!C65)</f>
        <v/>
      </c>
      <c r="D66" s="89" t="str">
        <f>IF(Tapete!D65="","",_xlfn.CONCAT(Tapete!D65,", ",Tapete!E65))</f>
        <v/>
      </c>
      <c r="E66" s="90" t="str">
        <f>IF(Tapete!I65="","",Tapete!I65)</f>
        <v/>
      </c>
      <c r="F66" s="37" t="str">
        <f>IF(Tapete!X65="","",Tapete!X65)</f>
        <v/>
      </c>
      <c r="G66" s="38" t="str">
        <f>IF(Tapete!Y65="","",Tapete!Y65)</f>
        <v/>
      </c>
      <c r="H66" s="38" t="str">
        <f>IF(Tapete!Z65="","",Tapete!Z65)</f>
        <v/>
      </c>
      <c r="I66" s="29" t="str">
        <f>IF(Tapete!AA65="","",Tapete!AA65)</f>
        <v/>
      </c>
      <c r="J66" s="39" t="str">
        <f>IF(Tapete!AB65="","",Tapete!AB65)</f>
        <v/>
      </c>
      <c r="K66" s="40" t="str">
        <f>IF(Tapete!AC65="","",Tapete!AC65)</f>
        <v/>
      </c>
      <c r="L66" s="41" t="str">
        <f>IF(Tapete!AD65="","",Tapete!AD65)</f>
        <v/>
      </c>
      <c r="M66" s="42" t="str">
        <f>IF(Tapete!AE65="","",Tapete!AE65)</f>
        <v/>
      </c>
      <c r="N66" s="42" t="str">
        <f>IF(Tapete!AF65="","",Tapete!AF65)</f>
        <v/>
      </c>
      <c r="O66" s="43" t="str">
        <f>IF(Tapete!AG65="","",Tapete!AG65)</f>
        <v/>
      </c>
      <c r="P66" s="44" t="str">
        <f>IF(Tapete!AH65="","",Tapete!AH65)</f>
        <v/>
      </c>
      <c r="Q66" s="45" t="str">
        <f>IF(Tapete!AI65="","",Tapete!AI65)</f>
        <v/>
      </c>
      <c r="R66" s="46" t="str">
        <f>IF(Tapete!AJ65="","",Tapete!AJ65)</f>
        <v/>
      </c>
      <c r="S66" s="46" t="str">
        <f>IF(Tapete!AK65="","",Tapete!AK65)</f>
        <v/>
      </c>
      <c r="T66" s="105" t="str">
        <f>IF(Tapete!AL65="","",Tapete!AL65)</f>
        <v/>
      </c>
      <c r="U66" s="104" t="str">
        <f>IF(Tapete!AM65="","",Tapete!AM65)</f>
        <v/>
      </c>
      <c r="V66" s="106" t="str">
        <f>IF(Tapete!AN65="","",Tapete!AN65)</f>
        <v/>
      </c>
      <c r="W66" s="13" t="str">
        <f>IF(Tapete!AO65="","",Tapete!AO65)</f>
        <v/>
      </c>
    </row>
    <row r="67" spans="1:23" ht="22.5" customHeight="1" x14ac:dyDescent="0.2">
      <c r="A67" s="8">
        <f>Tapete!A66</f>
        <v>0</v>
      </c>
      <c r="B67" s="8" t="str">
        <f>IF(Tapete!B66="","",Tapete!B66)</f>
        <v/>
      </c>
      <c r="C67" s="8" t="str">
        <f>IF(Tapete!C66="","",Tapete!C66)</f>
        <v/>
      </c>
      <c r="D67" s="89" t="str">
        <f>IF(Tapete!D66="","",_xlfn.CONCAT(Tapete!D66,", ",Tapete!E66))</f>
        <v/>
      </c>
      <c r="E67" s="90" t="str">
        <f>IF(Tapete!I66="","",Tapete!I66)</f>
        <v/>
      </c>
      <c r="F67" s="37" t="str">
        <f>IF(Tapete!X66="","",Tapete!X66)</f>
        <v/>
      </c>
      <c r="G67" s="38" t="str">
        <f>IF(Tapete!Y66="","",Tapete!Y66)</f>
        <v/>
      </c>
      <c r="H67" s="38" t="str">
        <f>IF(Tapete!Z66="","",Tapete!Z66)</f>
        <v/>
      </c>
      <c r="I67" s="29" t="str">
        <f>IF(Tapete!AA66="","",Tapete!AA66)</f>
        <v/>
      </c>
      <c r="J67" s="39" t="str">
        <f>IF(Tapete!AB66="","",Tapete!AB66)</f>
        <v/>
      </c>
      <c r="K67" s="40" t="str">
        <f>IF(Tapete!AC66="","",Tapete!AC66)</f>
        <v/>
      </c>
      <c r="L67" s="41" t="str">
        <f>IF(Tapete!AD66="","",Tapete!AD66)</f>
        <v/>
      </c>
      <c r="M67" s="42" t="str">
        <f>IF(Tapete!AE66="","",Tapete!AE66)</f>
        <v/>
      </c>
      <c r="N67" s="42" t="str">
        <f>IF(Tapete!AF66="","",Tapete!AF66)</f>
        <v/>
      </c>
      <c r="O67" s="43" t="str">
        <f>IF(Tapete!AG66="","",Tapete!AG66)</f>
        <v/>
      </c>
      <c r="P67" s="44" t="str">
        <f>IF(Tapete!AH66="","",Tapete!AH66)</f>
        <v/>
      </c>
      <c r="Q67" s="45" t="str">
        <f>IF(Tapete!AI66="","",Tapete!AI66)</f>
        <v/>
      </c>
      <c r="R67" s="46" t="str">
        <f>IF(Tapete!AJ66="","",Tapete!AJ66)</f>
        <v/>
      </c>
      <c r="S67" s="46" t="str">
        <f>IF(Tapete!AK66="","",Tapete!AK66)</f>
        <v/>
      </c>
      <c r="T67" s="105" t="str">
        <f>IF(Tapete!AL66="","",Tapete!AL66)</f>
        <v/>
      </c>
      <c r="U67" s="104" t="str">
        <f>IF(Tapete!AM66="","",Tapete!AM66)</f>
        <v/>
      </c>
      <c r="V67" s="106" t="str">
        <f>IF(Tapete!AN66="","",Tapete!AN66)</f>
        <v/>
      </c>
      <c r="W67" s="13" t="str">
        <f>IF(Tapete!AO66="","",Tapete!AO66)</f>
        <v/>
      </c>
    </row>
    <row r="68" spans="1:23" ht="22.5" customHeight="1" x14ac:dyDescent="0.2">
      <c r="A68" s="8">
        <f>Tapete!A67</f>
        <v>0</v>
      </c>
      <c r="B68" s="8" t="str">
        <f>IF(Tapete!B67="","",Tapete!B67)</f>
        <v/>
      </c>
      <c r="C68" s="8" t="str">
        <f>IF(Tapete!C67="","",Tapete!C67)</f>
        <v/>
      </c>
      <c r="D68" s="89" t="str">
        <f>IF(Tapete!D67="","",_xlfn.CONCAT(Tapete!D67,", ",Tapete!E67))</f>
        <v/>
      </c>
      <c r="E68" s="90" t="str">
        <f>IF(Tapete!I67="","",Tapete!I67)</f>
        <v/>
      </c>
      <c r="F68" s="37" t="str">
        <f>IF(Tapete!X67="","",Tapete!X67)</f>
        <v/>
      </c>
      <c r="G68" s="38" t="str">
        <f>IF(Tapete!Y67="","",Tapete!Y67)</f>
        <v/>
      </c>
      <c r="H68" s="38" t="str">
        <f>IF(Tapete!Z67="","",Tapete!Z67)</f>
        <v/>
      </c>
      <c r="I68" s="29" t="str">
        <f>IF(Tapete!AA67="","",Tapete!AA67)</f>
        <v/>
      </c>
      <c r="J68" s="39" t="str">
        <f>IF(Tapete!AB67="","",Tapete!AB67)</f>
        <v/>
      </c>
      <c r="K68" s="40" t="str">
        <f>IF(Tapete!AC67="","",Tapete!AC67)</f>
        <v/>
      </c>
      <c r="L68" s="41" t="str">
        <f>IF(Tapete!AD67="","",Tapete!AD67)</f>
        <v/>
      </c>
      <c r="M68" s="42" t="str">
        <f>IF(Tapete!AE67="","",Tapete!AE67)</f>
        <v/>
      </c>
      <c r="N68" s="42" t="str">
        <f>IF(Tapete!AF67="","",Tapete!AF67)</f>
        <v/>
      </c>
      <c r="O68" s="43" t="str">
        <f>IF(Tapete!AG67="","",Tapete!AG67)</f>
        <v/>
      </c>
      <c r="P68" s="44" t="str">
        <f>IF(Tapete!AH67="","",Tapete!AH67)</f>
        <v/>
      </c>
      <c r="Q68" s="45" t="str">
        <f>IF(Tapete!AI67="","",Tapete!AI67)</f>
        <v/>
      </c>
      <c r="R68" s="46" t="str">
        <f>IF(Tapete!AJ67="","",Tapete!AJ67)</f>
        <v/>
      </c>
      <c r="S68" s="46" t="str">
        <f>IF(Tapete!AK67="","",Tapete!AK67)</f>
        <v/>
      </c>
      <c r="T68" s="105" t="str">
        <f>IF(Tapete!AL67="","",Tapete!AL67)</f>
        <v/>
      </c>
      <c r="U68" s="104" t="str">
        <f>IF(Tapete!AM67="","",Tapete!AM67)</f>
        <v/>
      </c>
      <c r="V68" s="106" t="str">
        <f>IF(Tapete!AN67="","",Tapete!AN67)</f>
        <v/>
      </c>
      <c r="W68" s="13" t="str">
        <f>IF(Tapete!AO67="","",Tapete!AO67)</f>
        <v/>
      </c>
    </row>
    <row r="69" spans="1:23" ht="22.5" customHeight="1" x14ac:dyDescent="0.2">
      <c r="A69" s="8">
        <f>Tapete!A68</f>
        <v>0</v>
      </c>
      <c r="B69" s="8" t="str">
        <f>IF(Tapete!B68="","",Tapete!B68)</f>
        <v/>
      </c>
      <c r="C69" s="8" t="str">
        <f>IF(Tapete!C68="","",Tapete!C68)</f>
        <v/>
      </c>
      <c r="D69" s="89" t="str">
        <f>IF(Tapete!D68="","",_xlfn.CONCAT(Tapete!D68,", ",Tapete!E68))</f>
        <v/>
      </c>
      <c r="E69" s="90" t="str">
        <f>IF(Tapete!I68="","",Tapete!I68)</f>
        <v/>
      </c>
      <c r="F69" s="37" t="str">
        <f>IF(Tapete!X68="","",Tapete!X68)</f>
        <v/>
      </c>
      <c r="G69" s="38" t="str">
        <f>IF(Tapete!Y68="","",Tapete!Y68)</f>
        <v/>
      </c>
      <c r="H69" s="38" t="str">
        <f>IF(Tapete!Z68="","",Tapete!Z68)</f>
        <v/>
      </c>
      <c r="I69" s="29" t="str">
        <f>IF(Tapete!AA68="","",Tapete!AA68)</f>
        <v/>
      </c>
      <c r="J69" s="39" t="str">
        <f>IF(Tapete!AB68="","",Tapete!AB68)</f>
        <v/>
      </c>
      <c r="K69" s="40" t="str">
        <f>IF(Tapete!AC68="","",Tapete!AC68)</f>
        <v/>
      </c>
      <c r="L69" s="41" t="str">
        <f>IF(Tapete!AD68="","",Tapete!AD68)</f>
        <v/>
      </c>
      <c r="M69" s="42" t="str">
        <f>IF(Tapete!AE68="","",Tapete!AE68)</f>
        <v/>
      </c>
      <c r="N69" s="42" t="str">
        <f>IF(Tapete!AF68="","",Tapete!AF68)</f>
        <v/>
      </c>
      <c r="O69" s="43" t="str">
        <f>IF(Tapete!AG68="","",Tapete!AG68)</f>
        <v/>
      </c>
      <c r="P69" s="44" t="str">
        <f>IF(Tapete!AH68="","",Tapete!AH68)</f>
        <v/>
      </c>
      <c r="Q69" s="45" t="str">
        <f>IF(Tapete!AI68="","",Tapete!AI68)</f>
        <v/>
      </c>
      <c r="R69" s="46" t="str">
        <f>IF(Tapete!AJ68="","",Tapete!AJ68)</f>
        <v/>
      </c>
      <c r="S69" s="46" t="str">
        <f>IF(Tapete!AK68="","",Tapete!AK68)</f>
        <v/>
      </c>
      <c r="T69" s="105" t="str">
        <f>IF(Tapete!AL68="","",Tapete!AL68)</f>
        <v/>
      </c>
      <c r="U69" s="104" t="str">
        <f>IF(Tapete!AM68="","",Tapete!AM68)</f>
        <v/>
      </c>
      <c r="V69" s="106" t="str">
        <f>IF(Tapete!AN68="","",Tapete!AN68)</f>
        <v/>
      </c>
      <c r="W69" s="13" t="str">
        <f>IF(Tapete!AO68="","",Tapete!AO68)</f>
        <v/>
      </c>
    </row>
    <row r="70" spans="1:23" ht="22.5" customHeight="1" x14ac:dyDescent="0.2">
      <c r="A70" s="8">
        <f>Tapete!A69</f>
        <v>0</v>
      </c>
      <c r="B70" s="8" t="str">
        <f>IF(Tapete!B69="","",Tapete!B69)</f>
        <v/>
      </c>
      <c r="C70" s="8" t="str">
        <f>IF(Tapete!C69="","",Tapete!C69)</f>
        <v/>
      </c>
      <c r="D70" s="89" t="str">
        <f>IF(Tapete!D69="","",_xlfn.CONCAT(Tapete!D69,", ",Tapete!E69))</f>
        <v/>
      </c>
      <c r="E70" s="90" t="str">
        <f>IF(Tapete!I69="","",Tapete!I69)</f>
        <v/>
      </c>
      <c r="F70" s="37" t="str">
        <f>IF(Tapete!X69="","",Tapete!X69)</f>
        <v/>
      </c>
      <c r="G70" s="38" t="str">
        <f>IF(Tapete!Y69="","",Tapete!Y69)</f>
        <v/>
      </c>
      <c r="H70" s="38" t="str">
        <f>IF(Tapete!Z69="","",Tapete!Z69)</f>
        <v/>
      </c>
      <c r="I70" s="29" t="str">
        <f>IF(Tapete!AA69="","",Tapete!AA69)</f>
        <v/>
      </c>
      <c r="J70" s="39" t="str">
        <f>IF(Tapete!AB69="","",Tapete!AB69)</f>
        <v/>
      </c>
      <c r="K70" s="40" t="str">
        <f>IF(Tapete!AC69="","",Tapete!AC69)</f>
        <v/>
      </c>
      <c r="L70" s="41" t="str">
        <f>IF(Tapete!AD69="","",Tapete!AD69)</f>
        <v/>
      </c>
      <c r="M70" s="42" t="str">
        <f>IF(Tapete!AE69="","",Tapete!AE69)</f>
        <v/>
      </c>
      <c r="N70" s="42" t="str">
        <f>IF(Tapete!AF69="","",Tapete!AF69)</f>
        <v/>
      </c>
      <c r="O70" s="43" t="str">
        <f>IF(Tapete!AG69="","",Tapete!AG69)</f>
        <v/>
      </c>
      <c r="P70" s="44" t="str">
        <f>IF(Tapete!AH69="","",Tapete!AH69)</f>
        <v/>
      </c>
      <c r="Q70" s="45" t="str">
        <f>IF(Tapete!AI69="","",Tapete!AI69)</f>
        <v/>
      </c>
      <c r="R70" s="46" t="str">
        <f>IF(Tapete!AJ69="","",Tapete!AJ69)</f>
        <v/>
      </c>
      <c r="S70" s="46" t="str">
        <f>IF(Tapete!AK69="","",Tapete!AK69)</f>
        <v/>
      </c>
      <c r="T70" s="105" t="str">
        <f>IF(Tapete!AL69="","",Tapete!AL69)</f>
        <v/>
      </c>
      <c r="U70" s="104" t="str">
        <f>IF(Tapete!AM69="","",Tapete!AM69)</f>
        <v/>
      </c>
      <c r="V70" s="106" t="str">
        <f>IF(Tapete!AN69="","",Tapete!AN69)</f>
        <v/>
      </c>
      <c r="W70" s="13" t="str">
        <f>IF(Tapete!AO69="","",Tapete!AO69)</f>
        <v/>
      </c>
    </row>
    <row r="71" spans="1:23" ht="22.5" customHeight="1" x14ac:dyDescent="0.2">
      <c r="A71" s="8">
        <f>Tapete!A70</f>
        <v>0</v>
      </c>
      <c r="B71" s="8" t="str">
        <f>IF(Tapete!B70="","",Tapete!B70)</f>
        <v/>
      </c>
      <c r="C71" s="8" t="str">
        <f>IF(Tapete!C70="","",Tapete!C70)</f>
        <v/>
      </c>
      <c r="D71" s="89" t="str">
        <f>IF(Tapete!D70="","",_xlfn.CONCAT(Tapete!D70,", ",Tapete!E70))</f>
        <v/>
      </c>
      <c r="E71" s="90" t="str">
        <f>IF(Tapete!I70="","",Tapete!I70)</f>
        <v/>
      </c>
      <c r="F71" s="37" t="str">
        <f>IF(Tapete!X70="","",Tapete!X70)</f>
        <v/>
      </c>
      <c r="G71" s="38" t="str">
        <f>IF(Tapete!Y70="","",Tapete!Y70)</f>
        <v/>
      </c>
      <c r="H71" s="38" t="str">
        <f>IF(Tapete!Z70="","",Tapete!Z70)</f>
        <v/>
      </c>
      <c r="I71" s="29" t="str">
        <f>IF(Tapete!AA70="","",Tapete!AA70)</f>
        <v/>
      </c>
      <c r="J71" s="39" t="str">
        <f>IF(Tapete!AB70="","",Tapete!AB70)</f>
        <v/>
      </c>
      <c r="K71" s="40" t="str">
        <f>IF(Tapete!AC70="","",Tapete!AC70)</f>
        <v/>
      </c>
      <c r="L71" s="41" t="str">
        <f>IF(Tapete!AD70="","",Tapete!AD70)</f>
        <v/>
      </c>
      <c r="M71" s="42" t="str">
        <f>IF(Tapete!AE70="","",Tapete!AE70)</f>
        <v/>
      </c>
      <c r="N71" s="42" t="str">
        <f>IF(Tapete!AF70="","",Tapete!AF70)</f>
        <v/>
      </c>
      <c r="O71" s="43" t="str">
        <f>IF(Tapete!AG70="","",Tapete!AG70)</f>
        <v/>
      </c>
      <c r="P71" s="44" t="str">
        <f>IF(Tapete!AH70="","",Tapete!AH70)</f>
        <v/>
      </c>
      <c r="Q71" s="45" t="str">
        <f>IF(Tapete!AI70="","",Tapete!AI70)</f>
        <v/>
      </c>
      <c r="R71" s="46" t="str">
        <f>IF(Tapete!AJ70="","",Tapete!AJ70)</f>
        <v/>
      </c>
      <c r="S71" s="46" t="str">
        <f>IF(Tapete!AK70="","",Tapete!AK70)</f>
        <v/>
      </c>
      <c r="T71" s="105" t="str">
        <f>IF(Tapete!AL70="","",Tapete!AL70)</f>
        <v/>
      </c>
      <c r="U71" s="104" t="str">
        <f>IF(Tapete!AM70="","",Tapete!AM70)</f>
        <v/>
      </c>
      <c r="V71" s="106" t="str">
        <f>IF(Tapete!AN70="","",Tapete!AN70)</f>
        <v/>
      </c>
      <c r="W71" s="13" t="str">
        <f>IF(Tapete!AO70="","",Tapete!AO70)</f>
        <v/>
      </c>
    </row>
    <row r="72" spans="1:23" ht="22.5" customHeight="1" x14ac:dyDescent="0.2">
      <c r="A72" s="8">
        <f>Tapete!A71</f>
        <v>0</v>
      </c>
      <c r="B72" s="8" t="str">
        <f>IF(Tapete!B71="","",Tapete!B71)</f>
        <v/>
      </c>
      <c r="C72" s="8" t="str">
        <f>IF(Tapete!C71="","",Tapete!C71)</f>
        <v/>
      </c>
      <c r="D72" s="89" t="str">
        <f>IF(Tapete!D71="","",_xlfn.CONCAT(Tapete!D71,", ",Tapete!E71))</f>
        <v/>
      </c>
      <c r="E72" s="90" t="str">
        <f>IF(Tapete!I71="","",Tapete!I71)</f>
        <v/>
      </c>
      <c r="F72" s="37" t="str">
        <f>IF(Tapete!X71="","",Tapete!X71)</f>
        <v/>
      </c>
      <c r="G72" s="38" t="str">
        <f>IF(Tapete!Y71="","",Tapete!Y71)</f>
        <v/>
      </c>
      <c r="H72" s="38" t="str">
        <f>IF(Tapete!Z71="","",Tapete!Z71)</f>
        <v/>
      </c>
      <c r="I72" s="29" t="str">
        <f>IF(Tapete!AA71="","",Tapete!AA71)</f>
        <v/>
      </c>
      <c r="J72" s="39" t="str">
        <f>IF(Tapete!AB71="","",Tapete!AB71)</f>
        <v/>
      </c>
      <c r="K72" s="40" t="str">
        <f>IF(Tapete!AC71="","",Tapete!AC71)</f>
        <v/>
      </c>
      <c r="L72" s="41" t="str">
        <f>IF(Tapete!AD71="","",Tapete!AD71)</f>
        <v/>
      </c>
      <c r="M72" s="42" t="str">
        <f>IF(Tapete!AE71="","",Tapete!AE71)</f>
        <v/>
      </c>
      <c r="N72" s="42" t="str">
        <f>IF(Tapete!AF71="","",Tapete!AF71)</f>
        <v/>
      </c>
      <c r="O72" s="43" t="str">
        <f>IF(Tapete!AG71="","",Tapete!AG71)</f>
        <v/>
      </c>
      <c r="P72" s="44" t="str">
        <f>IF(Tapete!AH71="","",Tapete!AH71)</f>
        <v/>
      </c>
      <c r="Q72" s="45" t="str">
        <f>IF(Tapete!AI71="","",Tapete!AI71)</f>
        <v/>
      </c>
      <c r="R72" s="46" t="str">
        <f>IF(Tapete!AJ71="","",Tapete!AJ71)</f>
        <v/>
      </c>
      <c r="S72" s="46" t="str">
        <f>IF(Tapete!AK71="","",Tapete!AK71)</f>
        <v/>
      </c>
      <c r="T72" s="105" t="str">
        <f>IF(Tapete!AL71="","",Tapete!AL71)</f>
        <v/>
      </c>
      <c r="U72" s="104" t="str">
        <f>IF(Tapete!AM71="","",Tapete!AM71)</f>
        <v/>
      </c>
      <c r="V72" s="106" t="str">
        <f>IF(Tapete!AN71="","",Tapete!AN71)</f>
        <v/>
      </c>
      <c r="W72" s="13" t="str">
        <f>IF(Tapete!AO71="","",Tapete!AO71)</f>
        <v/>
      </c>
    </row>
    <row r="73" spans="1:23" ht="22.5" customHeight="1" x14ac:dyDescent="0.2">
      <c r="A73" s="8">
        <f>Tapete!A72</f>
        <v>0</v>
      </c>
      <c r="B73" s="8" t="str">
        <f>IF(Tapete!B72="","",Tapete!B72)</f>
        <v/>
      </c>
      <c r="C73" s="8" t="str">
        <f>IF(Tapete!C72="","",Tapete!C72)</f>
        <v/>
      </c>
      <c r="D73" s="89" t="str">
        <f>IF(Tapete!D72="","",_xlfn.CONCAT(Tapete!D72,", ",Tapete!E72))</f>
        <v/>
      </c>
      <c r="E73" s="90" t="str">
        <f>IF(Tapete!I72="","",Tapete!I72)</f>
        <v/>
      </c>
      <c r="F73" s="37" t="str">
        <f>IF(Tapete!X72="","",Tapete!X72)</f>
        <v/>
      </c>
      <c r="G73" s="38" t="str">
        <f>IF(Tapete!Y72="","",Tapete!Y72)</f>
        <v/>
      </c>
      <c r="H73" s="38" t="str">
        <f>IF(Tapete!Z72="","",Tapete!Z72)</f>
        <v/>
      </c>
      <c r="I73" s="29" t="str">
        <f>IF(Tapete!AA72="","",Tapete!AA72)</f>
        <v/>
      </c>
      <c r="J73" s="39" t="str">
        <f>IF(Tapete!AB72="","",Tapete!AB72)</f>
        <v/>
      </c>
      <c r="K73" s="40" t="str">
        <f>IF(Tapete!AC72="","",Tapete!AC72)</f>
        <v/>
      </c>
      <c r="L73" s="41" t="str">
        <f>IF(Tapete!AD72="","",Tapete!AD72)</f>
        <v/>
      </c>
      <c r="M73" s="42" t="str">
        <f>IF(Tapete!AE72="","",Tapete!AE72)</f>
        <v/>
      </c>
      <c r="N73" s="42" t="str">
        <f>IF(Tapete!AF72="","",Tapete!AF72)</f>
        <v/>
      </c>
      <c r="O73" s="43" t="str">
        <f>IF(Tapete!AG72="","",Tapete!AG72)</f>
        <v/>
      </c>
      <c r="P73" s="44" t="str">
        <f>IF(Tapete!AH72="","",Tapete!AH72)</f>
        <v/>
      </c>
      <c r="Q73" s="45" t="str">
        <f>IF(Tapete!AI72="","",Tapete!AI72)</f>
        <v/>
      </c>
      <c r="R73" s="46" t="str">
        <f>IF(Tapete!AJ72="","",Tapete!AJ72)</f>
        <v/>
      </c>
      <c r="S73" s="46" t="str">
        <f>IF(Tapete!AK72="","",Tapete!AK72)</f>
        <v/>
      </c>
      <c r="T73" s="105" t="str">
        <f>IF(Tapete!AL72="","",Tapete!AL72)</f>
        <v/>
      </c>
      <c r="U73" s="104" t="str">
        <f>IF(Tapete!AM72="","",Tapete!AM72)</f>
        <v/>
      </c>
      <c r="V73" s="106" t="str">
        <f>IF(Tapete!AN72="","",Tapete!AN72)</f>
        <v/>
      </c>
      <c r="W73" s="13" t="str">
        <f>IF(Tapete!AO72="","",Tapete!AO72)</f>
        <v/>
      </c>
    </row>
    <row r="74" spans="1:23" ht="22.5" customHeight="1" x14ac:dyDescent="0.2">
      <c r="A74" s="8">
        <f>Tapete!A73</f>
        <v>0</v>
      </c>
      <c r="B74" s="8" t="str">
        <f>IF(Tapete!B73="","",Tapete!B73)</f>
        <v/>
      </c>
      <c r="C74" s="8" t="str">
        <f>IF(Tapete!C73="","",Tapete!C73)</f>
        <v/>
      </c>
      <c r="D74" s="89" t="str">
        <f>IF(Tapete!D73="","",_xlfn.CONCAT(Tapete!D73,", ",Tapete!E73))</f>
        <v/>
      </c>
      <c r="E74" s="90" t="str">
        <f>IF(Tapete!I73="","",Tapete!I73)</f>
        <v/>
      </c>
      <c r="F74" s="37" t="str">
        <f>IF(Tapete!X73="","",Tapete!X73)</f>
        <v/>
      </c>
      <c r="G74" s="38" t="str">
        <f>IF(Tapete!Y73="","",Tapete!Y73)</f>
        <v/>
      </c>
      <c r="H74" s="38" t="str">
        <f>IF(Tapete!Z73="","",Tapete!Z73)</f>
        <v/>
      </c>
      <c r="I74" s="29" t="str">
        <f>IF(Tapete!AA73="","",Tapete!AA73)</f>
        <v/>
      </c>
      <c r="J74" s="39" t="str">
        <f>IF(Tapete!AB73="","",Tapete!AB73)</f>
        <v/>
      </c>
      <c r="K74" s="40" t="str">
        <f>IF(Tapete!AC73="","",Tapete!AC73)</f>
        <v/>
      </c>
      <c r="L74" s="41" t="str">
        <f>IF(Tapete!AD73="","",Tapete!AD73)</f>
        <v/>
      </c>
      <c r="M74" s="42" t="str">
        <f>IF(Tapete!AE73="","",Tapete!AE73)</f>
        <v/>
      </c>
      <c r="N74" s="42" t="str">
        <f>IF(Tapete!AF73="","",Tapete!AF73)</f>
        <v/>
      </c>
      <c r="O74" s="43" t="str">
        <f>IF(Tapete!AG73="","",Tapete!AG73)</f>
        <v/>
      </c>
      <c r="P74" s="44" t="str">
        <f>IF(Tapete!AH73="","",Tapete!AH73)</f>
        <v/>
      </c>
      <c r="Q74" s="45" t="str">
        <f>IF(Tapete!AI73="","",Tapete!AI73)</f>
        <v/>
      </c>
      <c r="R74" s="46" t="str">
        <f>IF(Tapete!AJ73="","",Tapete!AJ73)</f>
        <v/>
      </c>
      <c r="S74" s="46" t="str">
        <f>IF(Tapete!AK73="","",Tapete!AK73)</f>
        <v/>
      </c>
      <c r="T74" s="105" t="str">
        <f>IF(Tapete!AL73="","",Tapete!AL73)</f>
        <v/>
      </c>
      <c r="U74" s="104" t="str">
        <f>IF(Tapete!AM73="","",Tapete!AM73)</f>
        <v/>
      </c>
      <c r="V74" s="106" t="str">
        <f>IF(Tapete!AN73="","",Tapete!AN73)</f>
        <v/>
      </c>
      <c r="W74" s="13" t="str">
        <f>IF(Tapete!AO73="","",Tapete!AO73)</f>
        <v/>
      </c>
    </row>
    <row r="75" spans="1:23" ht="22.5" customHeight="1" x14ac:dyDescent="0.2">
      <c r="A75" s="8">
        <f>Tapete!A74</f>
        <v>0</v>
      </c>
      <c r="B75" s="8" t="str">
        <f>IF(Tapete!B74="","",Tapete!B74)</f>
        <v/>
      </c>
      <c r="C75" s="8" t="str">
        <f>IF(Tapete!C74="","",Tapete!C74)</f>
        <v/>
      </c>
      <c r="D75" s="89" t="str">
        <f>IF(Tapete!D74="","",_xlfn.CONCAT(Tapete!D74,", ",Tapete!E74))</f>
        <v/>
      </c>
      <c r="E75" s="90" t="str">
        <f>IF(Tapete!I74="","",Tapete!I74)</f>
        <v/>
      </c>
      <c r="F75" s="37" t="str">
        <f>IF(Tapete!X74="","",Tapete!X74)</f>
        <v/>
      </c>
      <c r="G75" s="38" t="str">
        <f>IF(Tapete!Y74="","",Tapete!Y74)</f>
        <v/>
      </c>
      <c r="H75" s="38" t="str">
        <f>IF(Tapete!Z74="","",Tapete!Z74)</f>
        <v/>
      </c>
      <c r="I75" s="29" t="str">
        <f>IF(Tapete!AA74="","",Tapete!AA74)</f>
        <v/>
      </c>
      <c r="J75" s="39" t="str">
        <f>IF(Tapete!AB74="","",Tapete!AB74)</f>
        <v/>
      </c>
      <c r="K75" s="40" t="str">
        <f>IF(Tapete!AC74="","",Tapete!AC74)</f>
        <v/>
      </c>
      <c r="L75" s="41" t="str">
        <f>IF(Tapete!AD74="","",Tapete!AD74)</f>
        <v/>
      </c>
      <c r="M75" s="42" t="str">
        <f>IF(Tapete!AE74="","",Tapete!AE74)</f>
        <v/>
      </c>
      <c r="N75" s="42" t="str">
        <f>IF(Tapete!AF74="","",Tapete!AF74)</f>
        <v/>
      </c>
      <c r="O75" s="43" t="str">
        <f>IF(Tapete!AG74="","",Tapete!AG74)</f>
        <v/>
      </c>
      <c r="P75" s="44" t="str">
        <f>IF(Tapete!AH74="","",Tapete!AH74)</f>
        <v/>
      </c>
      <c r="Q75" s="45" t="str">
        <f>IF(Tapete!AI74="","",Tapete!AI74)</f>
        <v/>
      </c>
      <c r="R75" s="46" t="str">
        <f>IF(Tapete!AJ74="","",Tapete!AJ74)</f>
        <v/>
      </c>
      <c r="S75" s="46" t="str">
        <f>IF(Tapete!AK74="","",Tapete!AK74)</f>
        <v/>
      </c>
      <c r="T75" s="105" t="str">
        <f>IF(Tapete!AL74="","",Tapete!AL74)</f>
        <v/>
      </c>
      <c r="U75" s="104" t="str">
        <f>IF(Tapete!AM74="","",Tapete!AM74)</f>
        <v/>
      </c>
      <c r="V75" s="106" t="str">
        <f>IF(Tapete!AN74="","",Tapete!AN74)</f>
        <v/>
      </c>
      <c r="W75" s="13" t="str">
        <f>IF(Tapete!AO74="","",Tapete!AO74)</f>
        <v/>
      </c>
    </row>
    <row r="76" spans="1:23" ht="22.5" customHeight="1" x14ac:dyDescent="0.2">
      <c r="A76" s="8">
        <f>Tapete!A75</f>
        <v>0</v>
      </c>
      <c r="B76" s="8" t="str">
        <f>IF(Tapete!B75="","",Tapete!B75)</f>
        <v/>
      </c>
      <c r="C76" s="8" t="str">
        <f>IF(Tapete!C75="","",Tapete!C75)</f>
        <v/>
      </c>
      <c r="D76" s="89" t="str">
        <f>IF(Tapete!D75="","",_xlfn.CONCAT(Tapete!D75,", ",Tapete!E75))</f>
        <v/>
      </c>
      <c r="E76" s="90" t="str">
        <f>IF(Tapete!I75="","",Tapete!I75)</f>
        <v/>
      </c>
      <c r="F76" s="37" t="str">
        <f>IF(Tapete!X75="","",Tapete!X75)</f>
        <v/>
      </c>
      <c r="G76" s="38" t="str">
        <f>IF(Tapete!Y75="","",Tapete!Y75)</f>
        <v/>
      </c>
      <c r="H76" s="38" t="str">
        <f>IF(Tapete!Z75="","",Tapete!Z75)</f>
        <v/>
      </c>
      <c r="I76" s="29" t="str">
        <f>IF(Tapete!AA75="","",Tapete!AA75)</f>
        <v/>
      </c>
      <c r="J76" s="39" t="str">
        <f>IF(Tapete!AB75="","",Tapete!AB75)</f>
        <v/>
      </c>
      <c r="K76" s="40" t="str">
        <f>IF(Tapete!AC75="","",Tapete!AC75)</f>
        <v/>
      </c>
      <c r="L76" s="41" t="str">
        <f>IF(Tapete!AD75="","",Tapete!AD75)</f>
        <v/>
      </c>
      <c r="M76" s="42" t="str">
        <f>IF(Tapete!AE75="","",Tapete!AE75)</f>
        <v/>
      </c>
      <c r="N76" s="42" t="str">
        <f>IF(Tapete!AF75="","",Tapete!AF75)</f>
        <v/>
      </c>
      <c r="O76" s="43" t="str">
        <f>IF(Tapete!AG75="","",Tapete!AG75)</f>
        <v/>
      </c>
      <c r="P76" s="44" t="str">
        <f>IF(Tapete!AH75="","",Tapete!AH75)</f>
        <v/>
      </c>
      <c r="Q76" s="45" t="str">
        <f>IF(Tapete!AI75="","",Tapete!AI75)</f>
        <v/>
      </c>
      <c r="R76" s="46" t="str">
        <f>IF(Tapete!AJ75="","",Tapete!AJ75)</f>
        <v/>
      </c>
      <c r="S76" s="46" t="str">
        <f>IF(Tapete!AK75="","",Tapete!AK75)</f>
        <v/>
      </c>
      <c r="T76" s="105" t="str">
        <f>IF(Tapete!AL75="","",Tapete!AL75)</f>
        <v/>
      </c>
      <c r="U76" s="104" t="str">
        <f>IF(Tapete!AM75="","",Tapete!AM75)</f>
        <v/>
      </c>
      <c r="V76" s="106" t="str">
        <f>IF(Tapete!AN75="","",Tapete!AN75)</f>
        <v/>
      </c>
      <c r="W76" s="13" t="str">
        <f>IF(Tapete!AO75="","",Tapete!AO75)</f>
        <v/>
      </c>
    </row>
    <row r="77" spans="1:23" ht="22.5" customHeight="1" x14ac:dyDescent="0.2">
      <c r="A77" s="8">
        <f>Tapete!A76</f>
        <v>0</v>
      </c>
      <c r="B77" s="8" t="str">
        <f>IF(Tapete!B76="","",Tapete!B76)</f>
        <v/>
      </c>
      <c r="C77" s="8" t="str">
        <f>IF(Tapete!C76="","",Tapete!C76)</f>
        <v/>
      </c>
      <c r="D77" s="89" t="str">
        <f>IF(Tapete!D76="","",_xlfn.CONCAT(Tapete!D76,", ",Tapete!E76))</f>
        <v/>
      </c>
      <c r="E77" s="90" t="str">
        <f>IF(Tapete!I76="","",Tapete!I76)</f>
        <v/>
      </c>
      <c r="F77" s="37" t="str">
        <f>IF(Tapete!X76="","",Tapete!X76)</f>
        <v/>
      </c>
      <c r="G77" s="38" t="str">
        <f>IF(Tapete!Y76="","",Tapete!Y76)</f>
        <v/>
      </c>
      <c r="H77" s="38" t="str">
        <f>IF(Tapete!Z76="","",Tapete!Z76)</f>
        <v/>
      </c>
      <c r="I77" s="29" t="str">
        <f>IF(Tapete!AA76="","",Tapete!AA76)</f>
        <v/>
      </c>
      <c r="J77" s="39" t="str">
        <f>IF(Tapete!AB76="","",Tapete!AB76)</f>
        <v/>
      </c>
      <c r="K77" s="40" t="str">
        <f>IF(Tapete!AC76="","",Tapete!AC76)</f>
        <v/>
      </c>
      <c r="L77" s="41" t="str">
        <f>IF(Tapete!AD76="","",Tapete!AD76)</f>
        <v/>
      </c>
      <c r="M77" s="42" t="str">
        <f>IF(Tapete!AE76="","",Tapete!AE76)</f>
        <v/>
      </c>
      <c r="N77" s="42" t="str">
        <f>IF(Tapete!AF76="","",Tapete!AF76)</f>
        <v/>
      </c>
      <c r="O77" s="43" t="str">
        <f>IF(Tapete!AG76="","",Tapete!AG76)</f>
        <v/>
      </c>
      <c r="P77" s="44" t="str">
        <f>IF(Tapete!AH76="","",Tapete!AH76)</f>
        <v/>
      </c>
      <c r="Q77" s="45" t="str">
        <f>IF(Tapete!AI76="","",Tapete!AI76)</f>
        <v/>
      </c>
      <c r="R77" s="46" t="str">
        <f>IF(Tapete!AJ76="","",Tapete!AJ76)</f>
        <v/>
      </c>
      <c r="S77" s="46" t="str">
        <f>IF(Tapete!AK76="","",Tapete!AK76)</f>
        <v/>
      </c>
      <c r="T77" s="105" t="str">
        <f>IF(Tapete!AL76="","",Tapete!AL76)</f>
        <v/>
      </c>
      <c r="U77" s="104" t="str">
        <f>IF(Tapete!AM76="","",Tapete!AM76)</f>
        <v/>
      </c>
      <c r="V77" s="106" t="str">
        <f>IF(Tapete!AN76="","",Tapete!AN76)</f>
        <v/>
      </c>
      <c r="W77" s="13" t="str">
        <f>IF(Tapete!AO76="","",Tapete!AO76)</f>
        <v/>
      </c>
    </row>
    <row r="78" spans="1:23" ht="22.5" customHeight="1" x14ac:dyDescent="0.2">
      <c r="A78" s="8">
        <f>Tapete!A77</f>
        <v>0</v>
      </c>
      <c r="B78" s="8" t="str">
        <f>IF(Tapete!B77="","",Tapete!B77)</f>
        <v/>
      </c>
      <c r="C78" s="8" t="str">
        <f>IF(Tapete!C77="","",Tapete!C77)</f>
        <v/>
      </c>
      <c r="D78" s="89" t="str">
        <f>IF(Tapete!D77="","",_xlfn.CONCAT(Tapete!D77,", ",Tapete!E77))</f>
        <v/>
      </c>
      <c r="E78" s="90" t="str">
        <f>IF(Tapete!I77="","",Tapete!I77)</f>
        <v/>
      </c>
      <c r="F78" s="37" t="str">
        <f>IF(Tapete!X77="","",Tapete!X77)</f>
        <v/>
      </c>
      <c r="G78" s="38" t="str">
        <f>IF(Tapete!Y77="","",Tapete!Y77)</f>
        <v/>
      </c>
      <c r="H78" s="38" t="str">
        <f>IF(Tapete!Z77="","",Tapete!Z77)</f>
        <v/>
      </c>
      <c r="I78" s="29" t="str">
        <f>IF(Tapete!AA77="","",Tapete!AA77)</f>
        <v/>
      </c>
      <c r="J78" s="39" t="str">
        <f>IF(Tapete!AB77="","",Tapete!AB77)</f>
        <v/>
      </c>
      <c r="K78" s="40" t="str">
        <f>IF(Tapete!AC77="","",Tapete!AC77)</f>
        <v/>
      </c>
      <c r="L78" s="41" t="str">
        <f>IF(Tapete!AD77="","",Tapete!AD77)</f>
        <v/>
      </c>
      <c r="M78" s="42" t="str">
        <f>IF(Tapete!AE77="","",Tapete!AE77)</f>
        <v/>
      </c>
      <c r="N78" s="42" t="str">
        <f>IF(Tapete!AF77="","",Tapete!AF77)</f>
        <v/>
      </c>
      <c r="O78" s="43" t="str">
        <f>IF(Tapete!AG77="","",Tapete!AG77)</f>
        <v/>
      </c>
      <c r="P78" s="44" t="str">
        <f>IF(Tapete!AH77="","",Tapete!AH77)</f>
        <v/>
      </c>
      <c r="Q78" s="45" t="str">
        <f>IF(Tapete!AI77="","",Tapete!AI77)</f>
        <v/>
      </c>
      <c r="R78" s="46" t="str">
        <f>IF(Tapete!AJ77="","",Tapete!AJ77)</f>
        <v/>
      </c>
      <c r="S78" s="46" t="str">
        <f>IF(Tapete!AK77="","",Tapete!AK77)</f>
        <v/>
      </c>
      <c r="T78" s="105" t="str">
        <f>IF(Tapete!AL77="","",Tapete!AL77)</f>
        <v/>
      </c>
      <c r="U78" s="104" t="str">
        <f>IF(Tapete!AM77="","",Tapete!AM77)</f>
        <v/>
      </c>
      <c r="V78" s="106" t="str">
        <f>IF(Tapete!AN77="","",Tapete!AN77)</f>
        <v/>
      </c>
      <c r="W78" s="13" t="str">
        <f>IF(Tapete!AO77="","",Tapete!AO77)</f>
        <v/>
      </c>
    </row>
    <row r="79" spans="1:23" ht="22.5" customHeight="1" x14ac:dyDescent="0.2">
      <c r="A79" s="8">
        <f>Tapete!A78</f>
        <v>0</v>
      </c>
      <c r="B79" s="8" t="str">
        <f>IF(Tapete!B78="","",Tapete!B78)</f>
        <v/>
      </c>
      <c r="C79" s="8" t="str">
        <f>IF(Tapete!C78="","",Tapete!C78)</f>
        <v/>
      </c>
      <c r="D79" s="89" t="str">
        <f>IF(Tapete!D78="","",_xlfn.CONCAT(Tapete!D78,", ",Tapete!E78))</f>
        <v/>
      </c>
      <c r="E79" s="90" t="str">
        <f>IF(Tapete!I78="","",Tapete!I78)</f>
        <v/>
      </c>
      <c r="F79" s="37" t="str">
        <f>IF(Tapete!X78="","",Tapete!X78)</f>
        <v/>
      </c>
      <c r="G79" s="38" t="str">
        <f>IF(Tapete!Y78="","",Tapete!Y78)</f>
        <v/>
      </c>
      <c r="H79" s="38" t="str">
        <f>IF(Tapete!Z78="","",Tapete!Z78)</f>
        <v/>
      </c>
      <c r="I79" s="29" t="str">
        <f>IF(Tapete!AA78="","",Tapete!AA78)</f>
        <v/>
      </c>
      <c r="J79" s="39" t="str">
        <f>IF(Tapete!AB78="","",Tapete!AB78)</f>
        <v/>
      </c>
      <c r="K79" s="40" t="str">
        <f>IF(Tapete!AC78="","",Tapete!AC78)</f>
        <v/>
      </c>
      <c r="L79" s="41" t="str">
        <f>IF(Tapete!AD78="","",Tapete!AD78)</f>
        <v/>
      </c>
      <c r="M79" s="42" t="str">
        <f>IF(Tapete!AE78="","",Tapete!AE78)</f>
        <v/>
      </c>
      <c r="N79" s="42" t="str">
        <f>IF(Tapete!AF78="","",Tapete!AF78)</f>
        <v/>
      </c>
      <c r="O79" s="43" t="str">
        <f>IF(Tapete!AG78="","",Tapete!AG78)</f>
        <v/>
      </c>
      <c r="P79" s="44" t="str">
        <f>IF(Tapete!AH78="","",Tapete!AH78)</f>
        <v/>
      </c>
      <c r="Q79" s="45" t="str">
        <f>IF(Tapete!AI78="","",Tapete!AI78)</f>
        <v/>
      </c>
      <c r="R79" s="46" t="str">
        <f>IF(Tapete!AJ78="","",Tapete!AJ78)</f>
        <v/>
      </c>
      <c r="S79" s="46" t="str">
        <f>IF(Tapete!AK78="","",Tapete!AK78)</f>
        <v/>
      </c>
      <c r="T79" s="105" t="str">
        <f>IF(Tapete!AL78="","",Tapete!AL78)</f>
        <v/>
      </c>
      <c r="U79" s="104" t="str">
        <f>IF(Tapete!AM78="","",Tapete!AM78)</f>
        <v/>
      </c>
      <c r="V79" s="106" t="str">
        <f>IF(Tapete!AN78="","",Tapete!AN78)</f>
        <v/>
      </c>
      <c r="W79" s="13" t="str">
        <f>IF(Tapete!AO78="","",Tapete!AO78)</f>
        <v/>
      </c>
    </row>
    <row r="80" spans="1:23" ht="22.5" customHeight="1" x14ac:dyDescent="0.2">
      <c r="A80" s="8">
        <f>Tapete!A79</f>
        <v>0</v>
      </c>
      <c r="B80" s="8" t="str">
        <f>IF(Tapete!B79="","",Tapete!B79)</f>
        <v/>
      </c>
      <c r="C80" s="8" t="str">
        <f>IF(Tapete!C79="","",Tapete!C79)</f>
        <v/>
      </c>
      <c r="D80" s="89" t="str">
        <f>IF(Tapete!D79="","",_xlfn.CONCAT(Tapete!D79,", ",Tapete!E79))</f>
        <v/>
      </c>
      <c r="E80" s="90" t="str">
        <f>IF(Tapete!I79="","",Tapete!I79)</f>
        <v/>
      </c>
      <c r="F80" s="37" t="str">
        <f>IF(Tapete!X79="","",Tapete!X79)</f>
        <v/>
      </c>
      <c r="G80" s="38" t="str">
        <f>IF(Tapete!Y79="","",Tapete!Y79)</f>
        <v/>
      </c>
      <c r="H80" s="38" t="str">
        <f>IF(Tapete!Z79="","",Tapete!Z79)</f>
        <v/>
      </c>
      <c r="I80" s="29" t="str">
        <f>IF(Tapete!AA79="","",Tapete!AA79)</f>
        <v/>
      </c>
      <c r="J80" s="39" t="str">
        <f>IF(Tapete!AB79="","",Tapete!AB79)</f>
        <v/>
      </c>
      <c r="K80" s="40" t="str">
        <f>IF(Tapete!AC79="","",Tapete!AC79)</f>
        <v/>
      </c>
      <c r="L80" s="41" t="str">
        <f>IF(Tapete!AD79="","",Tapete!AD79)</f>
        <v/>
      </c>
      <c r="M80" s="42" t="str">
        <f>IF(Tapete!AE79="","",Tapete!AE79)</f>
        <v/>
      </c>
      <c r="N80" s="42" t="str">
        <f>IF(Tapete!AF79="","",Tapete!AF79)</f>
        <v/>
      </c>
      <c r="O80" s="43" t="str">
        <f>IF(Tapete!AG79="","",Tapete!AG79)</f>
        <v/>
      </c>
      <c r="P80" s="44" t="str">
        <f>IF(Tapete!AH79="","",Tapete!AH79)</f>
        <v/>
      </c>
      <c r="Q80" s="45" t="str">
        <f>IF(Tapete!AI79="","",Tapete!AI79)</f>
        <v/>
      </c>
      <c r="R80" s="46" t="str">
        <f>IF(Tapete!AJ79="","",Tapete!AJ79)</f>
        <v/>
      </c>
      <c r="S80" s="46" t="str">
        <f>IF(Tapete!AK79="","",Tapete!AK79)</f>
        <v/>
      </c>
      <c r="T80" s="105" t="str">
        <f>IF(Tapete!AL79="","",Tapete!AL79)</f>
        <v/>
      </c>
      <c r="U80" s="104" t="str">
        <f>IF(Tapete!AM79="","",Tapete!AM79)</f>
        <v/>
      </c>
      <c r="V80" s="106" t="str">
        <f>IF(Tapete!AN79="","",Tapete!AN79)</f>
        <v/>
      </c>
      <c r="W80" s="13" t="str">
        <f>IF(Tapete!AO79="","",Tapete!AO79)</f>
        <v/>
      </c>
    </row>
    <row r="81" spans="1:23" ht="22.5" customHeight="1" x14ac:dyDescent="0.2">
      <c r="A81" s="8">
        <f>Tapete!A80</f>
        <v>0</v>
      </c>
      <c r="B81" s="8" t="str">
        <f>IF(Tapete!B80="","",Tapete!B80)</f>
        <v/>
      </c>
      <c r="C81" s="8" t="str">
        <f>IF(Tapete!C80="","",Tapete!C80)</f>
        <v/>
      </c>
      <c r="D81" s="89" t="str">
        <f>IF(Tapete!D80="","",_xlfn.CONCAT(Tapete!D80,", ",Tapete!E80))</f>
        <v/>
      </c>
      <c r="E81" s="90" t="str">
        <f>IF(Tapete!I80="","",Tapete!I80)</f>
        <v/>
      </c>
      <c r="F81" s="37" t="str">
        <f>IF(Tapete!X80="","",Tapete!X80)</f>
        <v/>
      </c>
      <c r="G81" s="38" t="str">
        <f>IF(Tapete!Y80="","",Tapete!Y80)</f>
        <v/>
      </c>
      <c r="H81" s="38" t="str">
        <f>IF(Tapete!Z80="","",Tapete!Z80)</f>
        <v/>
      </c>
      <c r="I81" s="29" t="str">
        <f>IF(Tapete!AA80="","",Tapete!AA80)</f>
        <v/>
      </c>
      <c r="J81" s="39" t="str">
        <f>IF(Tapete!AB80="","",Tapete!AB80)</f>
        <v/>
      </c>
      <c r="K81" s="40" t="str">
        <f>IF(Tapete!AC80="","",Tapete!AC80)</f>
        <v/>
      </c>
      <c r="L81" s="41" t="str">
        <f>IF(Tapete!AD80="","",Tapete!AD80)</f>
        <v/>
      </c>
      <c r="M81" s="42" t="str">
        <f>IF(Tapete!AE80="","",Tapete!AE80)</f>
        <v/>
      </c>
      <c r="N81" s="42" t="str">
        <f>IF(Tapete!AF80="","",Tapete!AF80)</f>
        <v/>
      </c>
      <c r="O81" s="43" t="str">
        <f>IF(Tapete!AG80="","",Tapete!AG80)</f>
        <v/>
      </c>
      <c r="P81" s="44" t="str">
        <f>IF(Tapete!AH80="","",Tapete!AH80)</f>
        <v/>
      </c>
      <c r="Q81" s="45" t="str">
        <f>IF(Tapete!AI80="","",Tapete!AI80)</f>
        <v/>
      </c>
      <c r="R81" s="46" t="str">
        <f>IF(Tapete!AJ80="","",Tapete!AJ80)</f>
        <v/>
      </c>
      <c r="S81" s="46" t="str">
        <f>IF(Tapete!AK80="","",Tapete!AK80)</f>
        <v/>
      </c>
      <c r="T81" s="105" t="str">
        <f>IF(Tapete!AL80="","",Tapete!AL80)</f>
        <v/>
      </c>
      <c r="U81" s="104" t="str">
        <f>IF(Tapete!AM80="","",Tapete!AM80)</f>
        <v/>
      </c>
      <c r="V81" s="106" t="str">
        <f>IF(Tapete!AN80="","",Tapete!AN80)</f>
        <v/>
      </c>
      <c r="W81" s="13" t="str">
        <f>IF(Tapete!AO80="","",Tapete!AO80)</f>
        <v/>
      </c>
    </row>
    <row r="82" spans="1:23" ht="22.5" customHeight="1" x14ac:dyDescent="0.2">
      <c r="A82" s="8">
        <f>Tapete!A81</f>
        <v>0</v>
      </c>
      <c r="B82" s="8" t="str">
        <f>IF(Tapete!B81="","",Tapete!B81)</f>
        <v/>
      </c>
      <c r="C82" s="8" t="str">
        <f>IF(Tapete!C81="","",Tapete!C81)</f>
        <v/>
      </c>
      <c r="D82" s="89" t="str">
        <f>IF(Tapete!D81="","",_xlfn.CONCAT(Tapete!D81,", ",Tapete!E81))</f>
        <v/>
      </c>
      <c r="E82" s="90" t="str">
        <f>IF(Tapete!I81="","",Tapete!I81)</f>
        <v/>
      </c>
      <c r="F82" s="37" t="str">
        <f>IF(Tapete!X81="","",Tapete!X81)</f>
        <v/>
      </c>
      <c r="G82" s="38" t="str">
        <f>IF(Tapete!Y81="","",Tapete!Y81)</f>
        <v/>
      </c>
      <c r="H82" s="38" t="str">
        <f>IF(Tapete!Z81="","",Tapete!Z81)</f>
        <v/>
      </c>
      <c r="I82" s="29" t="str">
        <f>IF(Tapete!AA81="","",Tapete!AA81)</f>
        <v/>
      </c>
      <c r="J82" s="39" t="str">
        <f>IF(Tapete!AB81="","",Tapete!AB81)</f>
        <v/>
      </c>
      <c r="K82" s="40" t="str">
        <f>IF(Tapete!AC81="","",Tapete!AC81)</f>
        <v/>
      </c>
      <c r="L82" s="41" t="str">
        <f>IF(Tapete!AD81="","",Tapete!AD81)</f>
        <v/>
      </c>
      <c r="M82" s="42" t="str">
        <f>IF(Tapete!AE81="","",Tapete!AE81)</f>
        <v/>
      </c>
      <c r="N82" s="42" t="str">
        <f>IF(Tapete!AF81="","",Tapete!AF81)</f>
        <v/>
      </c>
      <c r="O82" s="43" t="str">
        <f>IF(Tapete!AG81="","",Tapete!AG81)</f>
        <v/>
      </c>
      <c r="P82" s="44" t="str">
        <f>IF(Tapete!AH81="","",Tapete!AH81)</f>
        <v/>
      </c>
      <c r="Q82" s="45" t="str">
        <f>IF(Tapete!AI81="","",Tapete!AI81)</f>
        <v/>
      </c>
      <c r="R82" s="46" t="str">
        <f>IF(Tapete!AJ81="","",Tapete!AJ81)</f>
        <v/>
      </c>
      <c r="S82" s="46" t="str">
        <f>IF(Tapete!AK81="","",Tapete!AK81)</f>
        <v/>
      </c>
      <c r="T82" s="105" t="str">
        <f>IF(Tapete!AL81="","",Tapete!AL81)</f>
        <v/>
      </c>
      <c r="U82" s="104" t="str">
        <f>IF(Tapete!AM81="","",Tapete!AM81)</f>
        <v/>
      </c>
      <c r="V82" s="106" t="str">
        <f>IF(Tapete!AN81="","",Tapete!AN81)</f>
        <v/>
      </c>
      <c r="W82" s="13" t="str">
        <f>IF(Tapete!AO81="","",Tapete!AO81)</f>
        <v/>
      </c>
    </row>
    <row r="83" spans="1:23" ht="22.5" customHeight="1" x14ac:dyDescent="0.2">
      <c r="A83" s="8">
        <f>Tapete!A82</f>
        <v>0</v>
      </c>
      <c r="B83" s="8" t="str">
        <f>IF(Tapete!B82="","",Tapete!B82)</f>
        <v/>
      </c>
      <c r="C83" s="8" t="str">
        <f>IF(Tapete!C82="","",Tapete!C82)</f>
        <v/>
      </c>
      <c r="D83" s="89" t="str">
        <f>IF(Tapete!D82="","",_xlfn.CONCAT(Tapete!D82,", ",Tapete!E82))</f>
        <v/>
      </c>
      <c r="E83" s="90" t="str">
        <f>IF(Tapete!I82="","",Tapete!I82)</f>
        <v/>
      </c>
      <c r="F83" s="37" t="str">
        <f>IF(Tapete!X82="","",Tapete!X82)</f>
        <v/>
      </c>
      <c r="G83" s="38" t="str">
        <f>IF(Tapete!Y82="","",Tapete!Y82)</f>
        <v/>
      </c>
      <c r="H83" s="38" t="str">
        <f>IF(Tapete!Z82="","",Tapete!Z82)</f>
        <v/>
      </c>
      <c r="I83" s="29" t="str">
        <f>IF(Tapete!AA82="","",Tapete!AA82)</f>
        <v/>
      </c>
      <c r="J83" s="39" t="str">
        <f>IF(Tapete!AB82="","",Tapete!AB82)</f>
        <v/>
      </c>
      <c r="K83" s="40" t="str">
        <f>IF(Tapete!AC82="","",Tapete!AC82)</f>
        <v/>
      </c>
      <c r="L83" s="41" t="str">
        <f>IF(Tapete!AD82="","",Tapete!AD82)</f>
        <v/>
      </c>
      <c r="M83" s="42" t="str">
        <f>IF(Tapete!AE82="","",Tapete!AE82)</f>
        <v/>
      </c>
      <c r="N83" s="42" t="str">
        <f>IF(Tapete!AF82="","",Tapete!AF82)</f>
        <v/>
      </c>
      <c r="O83" s="43" t="str">
        <f>IF(Tapete!AG82="","",Tapete!AG82)</f>
        <v/>
      </c>
      <c r="P83" s="44" t="str">
        <f>IF(Tapete!AH82="","",Tapete!AH82)</f>
        <v/>
      </c>
      <c r="Q83" s="45" t="str">
        <f>IF(Tapete!AI82="","",Tapete!AI82)</f>
        <v/>
      </c>
      <c r="R83" s="46" t="str">
        <f>IF(Tapete!AJ82="","",Tapete!AJ82)</f>
        <v/>
      </c>
      <c r="S83" s="46" t="str">
        <f>IF(Tapete!AK82="","",Tapete!AK82)</f>
        <v/>
      </c>
      <c r="T83" s="105" t="str">
        <f>IF(Tapete!AL82="","",Tapete!AL82)</f>
        <v/>
      </c>
      <c r="U83" s="104" t="str">
        <f>IF(Tapete!AM82="","",Tapete!AM82)</f>
        <v/>
      </c>
      <c r="V83" s="106" t="str">
        <f>IF(Tapete!AN82="","",Tapete!AN82)</f>
        <v/>
      </c>
      <c r="W83" s="13" t="str">
        <f>IF(Tapete!AO82="","",Tapete!AO82)</f>
        <v/>
      </c>
    </row>
    <row r="84" spans="1:23" ht="22.5" customHeight="1" x14ac:dyDescent="0.2">
      <c r="A84" s="8">
        <f>Tapete!A83</f>
        <v>0</v>
      </c>
      <c r="B84" s="8" t="str">
        <f>IF(Tapete!B83="","",Tapete!B83)</f>
        <v/>
      </c>
      <c r="C84" s="8" t="str">
        <f>IF(Tapete!C83="","",Tapete!C83)</f>
        <v/>
      </c>
      <c r="D84" s="89" t="str">
        <f>IF(Tapete!D83="","",_xlfn.CONCAT(Tapete!D83,", ",Tapete!E83))</f>
        <v/>
      </c>
      <c r="E84" s="90" t="str">
        <f>IF(Tapete!I83="","",Tapete!I83)</f>
        <v/>
      </c>
      <c r="F84" s="37" t="str">
        <f>IF(Tapete!X83="","",Tapete!X83)</f>
        <v/>
      </c>
      <c r="G84" s="38" t="str">
        <f>IF(Tapete!Y83="","",Tapete!Y83)</f>
        <v/>
      </c>
      <c r="H84" s="38" t="str">
        <f>IF(Tapete!Z83="","",Tapete!Z83)</f>
        <v/>
      </c>
      <c r="I84" s="29" t="str">
        <f>IF(Tapete!AA83="","",Tapete!AA83)</f>
        <v/>
      </c>
      <c r="J84" s="39" t="str">
        <f>IF(Tapete!AB83="","",Tapete!AB83)</f>
        <v/>
      </c>
      <c r="K84" s="40" t="str">
        <f>IF(Tapete!AC83="","",Tapete!AC83)</f>
        <v/>
      </c>
      <c r="L84" s="41" t="str">
        <f>IF(Tapete!AD83="","",Tapete!AD83)</f>
        <v/>
      </c>
      <c r="M84" s="42" t="str">
        <f>IF(Tapete!AE83="","",Tapete!AE83)</f>
        <v/>
      </c>
      <c r="N84" s="42" t="str">
        <f>IF(Tapete!AF83="","",Tapete!AF83)</f>
        <v/>
      </c>
      <c r="O84" s="43" t="str">
        <f>IF(Tapete!AG83="","",Tapete!AG83)</f>
        <v/>
      </c>
      <c r="P84" s="44" t="str">
        <f>IF(Tapete!AH83="","",Tapete!AH83)</f>
        <v/>
      </c>
      <c r="Q84" s="45" t="str">
        <f>IF(Tapete!AI83="","",Tapete!AI83)</f>
        <v/>
      </c>
      <c r="R84" s="46" t="str">
        <f>IF(Tapete!AJ83="","",Tapete!AJ83)</f>
        <v/>
      </c>
      <c r="S84" s="46" t="str">
        <f>IF(Tapete!AK83="","",Tapete!AK83)</f>
        <v/>
      </c>
      <c r="T84" s="105" t="str">
        <f>IF(Tapete!AL83="","",Tapete!AL83)</f>
        <v/>
      </c>
      <c r="U84" s="104" t="str">
        <f>IF(Tapete!AM83="","",Tapete!AM83)</f>
        <v/>
      </c>
      <c r="V84" s="106" t="str">
        <f>IF(Tapete!AN83="","",Tapete!AN83)</f>
        <v/>
      </c>
      <c r="W84" s="13" t="str">
        <f>IF(Tapete!AO83="","",Tapete!AO83)</f>
        <v/>
      </c>
    </row>
    <row r="85" spans="1:23" ht="22.5" customHeight="1" x14ac:dyDescent="0.2">
      <c r="A85" s="8">
        <f>Tapete!A84</f>
        <v>0</v>
      </c>
      <c r="B85" s="8" t="str">
        <f>IF(Tapete!B84="","",Tapete!B84)</f>
        <v/>
      </c>
      <c r="C85" s="8" t="str">
        <f>IF(Tapete!C84="","",Tapete!C84)</f>
        <v/>
      </c>
      <c r="D85" s="89" t="str">
        <f>IF(Tapete!D84="","",_xlfn.CONCAT(Tapete!D84,", ",Tapete!E84))</f>
        <v/>
      </c>
      <c r="E85" s="90" t="str">
        <f>IF(Tapete!I84="","",Tapete!I84)</f>
        <v/>
      </c>
      <c r="F85" s="37" t="str">
        <f>IF(Tapete!X84="","",Tapete!X84)</f>
        <v/>
      </c>
      <c r="G85" s="38" t="str">
        <f>IF(Tapete!Y84="","",Tapete!Y84)</f>
        <v/>
      </c>
      <c r="H85" s="38" t="str">
        <f>IF(Tapete!Z84="","",Tapete!Z84)</f>
        <v/>
      </c>
      <c r="I85" s="29" t="str">
        <f>IF(Tapete!AA84="","",Tapete!AA84)</f>
        <v/>
      </c>
      <c r="J85" s="39" t="str">
        <f>IF(Tapete!AB84="","",Tapete!AB84)</f>
        <v/>
      </c>
      <c r="K85" s="40" t="str">
        <f>IF(Tapete!AC84="","",Tapete!AC84)</f>
        <v/>
      </c>
      <c r="L85" s="41" t="str">
        <f>IF(Tapete!AD84="","",Tapete!AD84)</f>
        <v/>
      </c>
      <c r="M85" s="42" t="str">
        <f>IF(Tapete!AE84="","",Tapete!AE84)</f>
        <v/>
      </c>
      <c r="N85" s="42" t="str">
        <f>IF(Tapete!AF84="","",Tapete!AF84)</f>
        <v/>
      </c>
      <c r="O85" s="43" t="str">
        <f>IF(Tapete!AG84="","",Tapete!AG84)</f>
        <v/>
      </c>
      <c r="P85" s="44" t="str">
        <f>IF(Tapete!AH84="","",Tapete!AH84)</f>
        <v/>
      </c>
      <c r="Q85" s="45" t="str">
        <f>IF(Tapete!AI84="","",Tapete!AI84)</f>
        <v/>
      </c>
      <c r="R85" s="46" t="str">
        <f>IF(Tapete!AJ84="","",Tapete!AJ84)</f>
        <v/>
      </c>
      <c r="S85" s="46" t="str">
        <f>IF(Tapete!AK84="","",Tapete!AK84)</f>
        <v/>
      </c>
      <c r="T85" s="105" t="str">
        <f>IF(Tapete!AL84="","",Tapete!AL84)</f>
        <v/>
      </c>
      <c r="U85" s="104" t="str">
        <f>IF(Tapete!AM84="","",Tapete!AM84)</f>
        <v/>
      </c>
      <c r="V85" s="106" t="str">
        <f>IF(Tapete!AN84="","",Tapete!AN84)</f>
        <v/>
      </c>
      <c r="W85" s="13" t="str">
        <f>IF(Tapete!AO84="","",Tapete!AO84)</f>
        <v/>
      </c>
    </row>
    <row r="86" spans="1:23" ht="22.5" customHeight="1" x14ac:dyDescent="0.2">
      <c r="A86" s="8">
        <f>Tapete!A85</f>
        <v>0</v>
      </c>
      <c r="B86" s="8" t="str">
        <f>IF(Tapete!B85="","",Tapete!B85)</f>
        <v/>
      </c>
      <c r="C86" s="8" t="str">
        <f>IF(Tapete!C85="","",Tapete!C85)</f>
        <v/>
      </c>
      <c r="D86" s="89" t="str">
        <f>IF(Tapete!D85="","",_xlfn.CONCAT(Tapete!D85,", ",Tapete!E85))</f>
        <v/>
      </c>
      <c r="E86" s="90" t="str">
        <f>IF(Tapete!I85="","",Tapete!I85)</f>
        <v/>
      </c>
      <c r="F86" s="37" t="str">
        <f>IF(Tapete!X85="","",Tapete!X85)</f>
        <v/>
      </c>
      <c r="G86" s="38" t="str">
        <f>IF(Tapete!Y85="","",Tapete!Y85)</f>
        <v/>
      </c>
      <c r="H86" s="38" t="str">
        <f>IF(Tapete!Z85="","",Tapete!Z85)</f>
        <v/>
      </c>
      <c r="I86" s="29" t="str">
        <f>IF(Tapete!AA85="","",Tapete!AA85)</f>
        <v/>
      </c>
      <c r="J86" s="39" t="str">
        <f>IF(Tapete!AB85="","",Tapete!AB85)</f>
        <v/>
      </c>
      <c r="K86" s="40" t="str">
        <f>IF(Tapete!AC85="","",Tapete!AC85)</f>
        <v/>
      </c>
      <c r="L86" s="41" t="str">
        <f>IF(Tapete!AD85="","",Tapete!AD85)</f>
        <v/>
      </c>
      <c r="M86" s="42" t="str">
        <f>IF(Tapete!AE85="","",Tapete!AE85)</f>
        <v/>
      </c>
      <c r="N86" s="42" t="str">
        <f>IF(Tapete!AF85="","",Tapete!AF85)</f>
        <v/>
      </c>
      <c r="O86" s="43" t="str">
        <f>IF(Tapete!AG85="","",Tapete!AG85)</f>
        <v/>
      </c>
      <c r="P86" s="44" t="str">
        <f>IF(Tapete!AH85="","",Tapete!AH85)</f>
        <v/>
      </c>
      <c r="Q86" s="45" t="str">
        <f>IF(Tapete!AI85="","",Tapete!AI85)</f>
        <v/>
      </c>
      <c r="R86" s="46" t="str">
        <f>IF(Tapete!AJ85="","",Tapete!AJ85)</f>
        <v/>
      </c>
      <c r="S86" s="46" t="str">
        <f>IF(Tapete!AK85="","",Tapete!AK85)</f>
        <v/>
      </c>
      <c r="T86" s="105" t="str">
        <f>IF(Tapete!AL85="","",Tapete!AL85)</f>
        <v/>
      </c>
      <c r="U86" s="104" t="str">
        <f>IF(Tapete!AM85="","",Tapete!AM85)</f>
        <v/>
      </c>
      <c r="V86" s="106" t="str">
        <f>IF(Tapete!AN85="","",Tapete!AN85)</f>
        <v/>
      </c>
      <c r="W86" s="13" t="str">
        <f>IF(Tapete!AO85="","",Tapete!AO85)</f>
        <v/>
      </c>
    </row>
    <row r="87" spans="1:23" ht="22.5" customHeight="1" x14ac:dyDescent="0.2">
      <c r="A87" s="8">
        <f>Tapete!A86</f>
        <v>0</v>
      </c>
      <c r="B87" s="8" t="str">
        <f>IF(Tapete!B86="","",Tapete!B86)</f>
        <v/>
      </c>
      <c r="C87" s="8" t="str">
        <f>IF(Tapete!C86="","",Tapete!C86)</f>
        <v/>
      </c>
      <c r="D87" s="89" t="str">
        <f>IF(Tapete!D86="","",_xlfn.CONCAT(Tapete!D86,", ",Tapete!E86))</f>
        <v/>
      </c>
      <c r="E87" s="90" t="str">
        <f>IF(Tapete!I86="","",Tapete!I86)</f>
        <v/>
      </c>
      <c r="F87" s="37" t="str">
        <f>IF(Tapete!X86="","",Tapete!X86)</f>
        <v/>
      </c>
      <c r="G87" s="38" t="str">
        <f>IF(Tapete!Y86="","",Tapete!Y86)</f>
        <v/>
      </c>
      <c r="H87" s="38" t="str">
        <f>IF(Tapete!Z86="","",Tapete!Z86)</f>
        <v/>
      </c>
      <c r="I87" s="29" t="str">
        <f>IF(Tapete!AA86="","",Tapete!AA86)</f>
        <v/>
      </c>
      <c r="J87" s="39" t="str">
        <f>IF(Tapete!AB86="","",Tapete!AB86)</f>
        <v/>
      </c>
      <c r="K87" s="40" t="str">
        <f>IF(Tapete!AC86="","",Tapete!AC86)</f>
        <v/>
      </c>
      <c r="L87" s="41" t="str">
        <f>IF(Tapete!AD86="","",Tapete!AD86)</f>
        <v/>
      </c>
      <c r="M87" s="42" t="str">
        <f>IF(Tapete!AE86="","",Tapete!AE86)</f>
        <v/>
      </c>
      <c r="N87" s="42" t="str">
        <f>IF(Tapete!AF86="","",Tapete!AF86)</f>
        <v/>
      </c>
      <c r="O87" s="43" t="str">
        <f>IF(Tapete!AG86="","",Tapete!AG86)</f>
        <v/>
      </c>
      <c r="P87" s="44" t="str">
        <f>IF(Tapete!AH86="","",Tapete!AH86)</f>
        <v/>
      </c>
      <c r="Q87" s="45" t="str">
        <f>IF(Tapete!AI86="","",Tapete!AI86)</f>
        <v/>
      </c>
      <c r="R87" s="46" t="str">
        <f>IF(Tapete!AJ86="","",Tapete!AJ86)</f>
        <v/>
      </c>
      <c r="S87" s="46" t="str">
        <f>IF(Tapete!AK86="","",Tapete!AK86)</f>
        <v/>
      </c>
      <c r="T87" s="105" t="str">
        <f>IF(Tapete!AL86="","",Tapete!AL86)</f>
        <v/>
      </c>
      <c r="U87" s="104" t="str">
        <f>IF(Tapete!AM86="","",Tapete!AM86)</f>
        <v/>
      </c>
      <c r="V87" s="106" t="str">
        <f>IF(Tapete!AN86="","",Tapete!AN86)</f>
        <v/>
      </c>
      <c r="W87" s="13" t="str">
        <f>IF(Tapete!AO86="","",Tapete!AO86)</f>
        <v/>
      </c>
    </row>
    <row r="88" spans="1:23" ht="22.5" customHeight="1" x14ac:dyDescent="0.2">
      <c r="A88" s="8">
        <f>Tapete!A87</f>
        <v>0</v>
      </c>
      <c r="B88" s="8" t="str">
        <f>IF(Tapete!B87="","",Tapete!B87)</f>
        <v/>
      </c>
      <c r="C88" s="8" t="str">
        <f>IF(Tapete!C87="","",Tapete!C87)</f>
        <v/>
      </c>
      <c r="D88" s="89" t="str">
        <f>IF(Tapete!D87="","",_xlfn.CONCAT(Tapete!D87,", ",Tapete!E87))</f>
        <v/>
      </c>
      <c r="E88" s="90" t="str">
        <f>IF(Tapete!I87="","",Tapete!I87)</f>
        <v/>
      </c>
      <c r="F88" s="37" t="str">
        <f>IF(Tapete!X87="","",Tapete!X87)</f>
        <v/>
      </c>
      <c r="G88" s="38" t="str">
        <f>IF(Tapete!Y87="","",Tapete!Y87)</f>
        <v/>
      </c>
      <c r="H88" s="38" t="str">
        <f>IF(Tapete!Z87="","",Tapete!Z87)</f>
        <v/>
      </c>
      <c r="I88" s="29" t="str">
        <f>IF(Tapete!AA87="","",Tapete!AA87)</f>
        <v/>
      </c>
      <c r="J88" s="39" t="str">
        <f>IF(Tapete!AB87="","",Tapete!AB87)</f>
        <v/>
      </c>
      <c r="K88" s="40" t="str">
        <f>IF(Tapete!AC87="","",Tapete!AC87)</f>
        <v/>
      </c>
      <c r="L88" s="41" t="str">
        <f>IF(Tapete!AD87="","",Tapete!AD87)</f>
        <v/>
      </c>
      <c r="M88" s="42" t="str">
        <f>IF(Tapete!AE87="","",Tapete!AE87)</f>
        <v/>
      </c>
      <c r="N88" s="42" t="str">
        <f>IF(Tapete!AF87="","",Tapete!AF87)</f>
        <v/>
      </c>
      <c r="O88" s="43" t="str">
        <f>IF(Tapete!AG87="","",Tapete!AG87)</f>
        <v/>
      </c>
      <c r="P88" s="44" t="str">
        <f>IF(Tapete!AH87="","",Tapete!AH87)</f>
        <v/>
      </c>
      <c r="Q88" s="45" t="str">
        <f>IF(Tapete!AI87="","",Tapete!AI87)</f>
        <v/>
      </c>
      <c r="R88" s="46" t="str">
        <f>IF(Tapete!AJ87="","",Tapete!AJ87)</f>
        <v/>
      </c>
      <c r="S88" s="46" t="str">
        <f>IF(Tapete!AK87="","",Tapete!AK87)</f>
        <v/>
      </c>
      <c r="T88" s="105" t="str">
        <f>IF(Tapete!AL87="","",Tapete!AL87)</f>
        <v/>
      </c>
      <c r="U88" s="104" t="str">
        <f>IF(Tapete!AM87="","",Tapete!AM87)</f>
        <v/>
      </c>
      <c r="V88" s="106" t="str">
        <f>IF(Tapete!AN87="","",Tapete!AN87)</f>
        <v/>
      </c>
      <c r="W88" s="13" t="str">
        <f>IF(Tapete!AO87="","",Tapete!AO87)</f>
        <v/>
      </c>
    </row>
    <row r="89" spans="1:23" ht="22.5" customHeight="1" x14ac:dyDescent="0.2">
      <c r="A89" s="8">
        <f>Tapete!A88</f>
        <v>0</v>
      </c>
      <c r="B89" s="8" t="str">
        <f>IF(Tapete!B88="","",Tapete!B88)</f>
        <v/>
      </c>
      <c r="C89" s="8" t="str">
        <f>IF(Tapete!C88="","",Tapete!C88)</f>
        <v/>
      </c>
      <c r="D89" s="89" t="str">
        <f>IF(Tapete!D88="","",_xlfn.CONCAT(Tapete!D88,", ",Tapete!E88))</f>
        <v/>
      </c>
      <c r="E89" s="90" t="str">
        <f>IF(Tapete!I88="","",Tapete!I88)</f>
        <v/>
      </c>
      <c r="F89" s="37" t="str">
        <f>IF(Tapete!X88="","",Tapete!X88)</f>
        <v/>
      </c>
      <c r="G89" s="38" t="str">
        <f>IF(Tapete!Y88="","",Tapete!Y88)</f>
        <v/>
      </c>
      <c r="H89" s="38" t="str">
        <f>IF(Tapete!Z88="","",Tapete!Z88)</f>
        <v/>
      </c>
      <c r="I89" s="29" t="str">
        <f>IF(Tapete!AA88="","",Tapete!AA88)</f>
        <v/>
      </c>
      <c r="J89" s="39" t="str">
        <f>IF(Tapete!AB88="","",Tapete!AB88)</f>
        <v/>
      </c>
      <c r="K89" s="40" t="str">
        <f>IF(Tapete!AC88="","",Tapete!AC88)</f>
        <v/>
      </c>
      <c r="L89" s="41" t="str">
        <f>IF(Tapete!AD88="","",Tapete!AD88)</f>
        <v/>
      </c>
      <c r="M89" s="42" t="str">
        <f>IF(Tapete!AE88="","",Tapete!AE88)</f>
        <v/>
      </c>
      <c r="N89" s="42" t="str">
        <f>IF(Tapete!AF88="","",Tapete!AF88)</f>
        <v/>
      </c>
      <c r="O89" s="43" t="str">
        <f>IF(Tapete!AG88="","",Tapete!AG88)</f>
        <v/>
      </c>
      <c r="P89" s="44" t="str">
        <f>IF(Tapete!AH88="","",Tapete!AH88)</f>
        <v/>
      </c>
      <c r="Q89" s="45" t="str">
        <f>IF(Tapete!AI88="","",Tapete!AI88)</f>
        <v/>
      </c>
      <c r="R89" s="46" t="str">
        <f>IF(Tapete!AJ88="","",Tapete!AJ88)</f>
        <v/>
      </c>
      <c r="S89" s="46" t="str">
        <f>IF(Tapete!AK88="","",Tapete!AK88)</f>
        <v/>
      </c>
      <c r="T89" s="105" t="str">
        <f>IF(Tapete!AL88="","",Tapete!AL88)</f>
        <v/>
      </c>
      <c r="U89" s="104" t="str">
        <f>IF(Tapete!AM88="","",Tapete!AM88)</f>
        <v/>
      </c>
      <c r="V89" s="106" t="str">
        <f>IF(Tapete!AN88="","",Tapete!AN88)</f>
        <v/>
      </c>
      <c r="W89" s="13" t="str">
        <f>IF(Tapete!AO88="","",Tapete!AO88)</f>
        <v/>
      </c>
    </row>
    <row r="90" spans="1:23" ht="22.5" customHeight="1" x14ac:dyDescent="0.2">
      <c r="A90" s="8">
        <f>Tapete!A89</f>
        <v>0</v>
      </c>
      <c r="B90" s="8" t="str">
        <f>IF(Tapete!B89="","",Tapete!B89)</f>
        <v/>
      </c>
      <c r="C90" s="8" t="str">
        <f>IF(Tapete!C89="","",Tapete!C89)</f>
        <v/>
      </c>
      <c r="D90" s="89" t="str">
        <f>IF(Tapete!D89="","",_xlfn.CONCAT(Tapete!D89,", ",Tapete!E89))</f>
        <v/>
      </c>
      <c r="E90" s="90" t="str">
        <f>IF(Tapete!I89="","",Tapete!I89)</f>
        <v/>
      </c>
      <c r="F90" s="37" t="str">
        <f>IF(Tapete!X89="","",Tapete!X89)</f>
        <v/>
      </c>
      <c r="G90" s="38" t="str">
        <f>IF(Tapete!Y89="","",Tapete!Y89)</f>
        <v/>
      </c>
      <c r="H90" s="38" t="str">
        <f>IF(Tapete!Z89="","",Tapete!Z89)</f>
        <v/>
      </c>
      <c r="I90" s="29" t="str">
        <f>IF(Tapete!AA89="","",Tapete!AA89)</f>
        <v/>
      </c>
      <c r="J90" s="39" t="str">
        <f>IF(Tapete!AB89="","",Tapete!AB89)</f>
        <v/>
      </c>
      <c r="K90" s="40" t="str">
        <f>IF(Tapete!AC89="","",Tapete!AC89)</f>
        <v/>
      </c>
      <c r="L90" s="41" t="str">
        <f>IF(Tapete!AD89="","",Tapete!AD89)</f>
        <v/>
      </c>
      <c r="M90" s="42" t="str">
        <f>IF(Tapete!AE89="","",Tapete!AE89)</f>
        <v/>
      </c>
      <c r="N90" s="42" t="str">
        <f>IF(Tapete!AF89="","",Tapete!AF89)</f>
        <v/>
      </c>
      <c r="O90" s="43" t="str">
        <f>IF(Tapete!AG89="","",Tapete!AG89)</f>
        <v/>
      </c>
      <c r="P90" s="44" t="str">
        <f>IF(Tapete!AH89="","",Tapete!AH89)</f>
        <v/>
      </c>
      <c r="Q90" s="45" t="str">
        <f>IF(Tapete!AI89="","",Tapete!AI89)</f>
        <v/>
      </c>
      <c r="R90" s="46" t="str">
        <f>IF(Tapete!AJ89="","",Tapete!AJ89)</f>
        <v/>
      </c>
      <c r="S90" s="46" t="str">
        <f>IF(Tapete!AK89="","",Tapete!AK89)</f>
        <v/>
      </c>
      <c r="T90" s="105" t="str">
        <f>IF(Tapete!AL89="","",Tapete!AL89)</f>
        <v/>
      </c>
      <c r="U90" s="104" t="str">
        <f>IF(Tapete!AM89="","",Tapete!AM89)</f>
        <v/>
      </c>
      <c r="V90" s="106" t="str">
        <f>IF(Tapete!AN89="","",Tapete!AN89)</f>
        <v/>
      </c>
      <c r="W90" s="13" t="str">
        <f>IF(Tapete!AO89="","",Tapete!AO89)</f>
        <v/>
      </c>
    </row>
    <row r="91" spans="1:23" ht="22.5" customHeight="1" x14ac:dyDescent="0.2">
      <c r="A91" s="8">
        <f>Tapete!A90</f>
        <v>0</v>
      </c>
      <c r="B91" s="8" t="str">
        <f>IF(Tapete!B90="","",Tapete!B90)</f>
        <v/>
      </c>
      <c r="C91" s="8" t="str">
        <f>IF(Tapete!C90="","",Tapete!C90)</f>
        <v/>
      </c>
      <c r="D91" s="89" t="str">
        <f>IF(Tapete!D90="","",_xlfn.CONCAT(Tapete!D90,", ",Tapete!E90))</f>
        <v/>
      </c>
      <c r="E91" s="90" t="str">
        <f>IF(Tapete!I90="","",Tapete!I90)</f>
        <v/>
      </c>
      <c r="F91" s="37" t="str">
        <f>IF(Tapete!X90="","",Tapete!X90)</f>
        <v/>
      </c>
      <c r="G91" s="38" t="str">
        <f>IF(Tapete!Y90="","",Tapete!Y90)</f>
        <v/>
      </c>
      <c r="H91" s="38" t="str">
        <f>IF(Tapete!Z90="","",Tapete!Z90)</f>
        <v/>
      </c>
      <c r="I91" s="29" t="str">
        <f>IF(Tapete!AA90="","",Tapete!AA90)</f>
        <v/>
      </c>
      <c r="J91" s="39" t="str">
        <f>IF(Tapete!AB90="","",Tapete!AB90)</f>
        <v/>
      </c>
      <c r="K91" s="40" t="str">
        <f>IF(Tapete!AC90="","",Tapete!AC90)</f>
        <v/>
      </c>
      <c r="L91" s="41" t="str">
        <f>IF(Tapete!AD90="","",Tapete!AD90)</f>
        <v/>
      </c>
      <c r="M91" s="42" t="str">
        <f>IF(Tapete!AE90="","",Tapete!AE90)</f>
        <v/>
      </c>
      <c r="N91" s="42" t="str">
        <f>IF(Tapete!AF90="","",Tapete!AF90)</f>
        <v/>
      </c>
      <c r="O91" s="43" t="str">
        <f>IF(Tapete!AG90="","",Tapete!AG90)</f>
        <v/>
      </c>
      <c r="P91" s="44" t="str">
        <f>IF(Tapete!AH90="","",Tapete!AH90)</f>
        <v/>
      </c>
      <c r="Q91" s="45" t="str">
        <f>IF(Tapete!AI90="","",Tapete!AI90)</f>
        <v/>
      </c>
      <c r="R91" s="46" t="str">
        <f>IF(Tapete!AJ90="","",Tapete!AJ90)</f>
        <v/>
      </c>
      <c r="S91" s="46" t="str">
        <f>IF(Tapete!AK90="","",Tapete!AK90)</f>
        <v/>
      </c>
      <c r="T91" s="105" t="str">
        <f>IF(Tapete!AL90="","",Tapete!AL90)</f>
        <v/>
      </c>
      <c r="U91" s="104" t="str">
        <f>IF(Tapete!AM90="","",Tapete!AM90)</f>
        <v/>
      </c>
      <c r="V91" s="106" t="str">
        <f>IF(Tapete!AN90="","",Tapete!AN90)</f>
        <v/>
      </c>
      <c r="W91" s="13" t="str">
        <f>IF(Tapete!AO90="","",Tapete!AO90)</f>
        <v/>
      </c>
    </row>
    <row r="92" spans="1:23" ht="22.5" customHeight="1" x14ac:dyDescent="0.2">
      <c r="A92" s="8">
        <f>Tapete!A91</f>
        <v>0</v>
      </c>
      <c r="B92" s="8" t="str">
        <f>IF(Tapete!B91="","",Tapete!B91)</f>
        <v/>
      </c>
      <c r="C92" s="8" t="str">
        <f>IF(Tapete!C91="","",Tapete!C91)</f>
        <v/>
      </c>
      <c r="D92" s="89" t="str">
        <f>IF(Tapete!D91="","",_xlfn.CONCAT(Tapete!D91,", ",Tapete!E91))</f>
        <v/>
      </c>
      <c r="E92" s="90" t="str">
        <f>IF(Tapete!I91="","",Tapete!I91)</f>
        <v/>
      </c>
      <c r="F92" s="37" t="str">
        <f>IF(Tapete!X91="","",Tapete!X91)</f>
        <v/>
      </c>
      <c r="G92" s="38" t="str">
        <f>IF(Tapete!Y91="","",Tapete!Y91)</f>
        <v/>
      </c>
      <c r="H92" s="38" t="str">
        <f>IF(Tapete!Z91="","",Tapete!Z91)</f>
        <v/>
      </c>
      <c r="I92" s="29" t="str">
        <f>IF(Tapete!AA91="","",Tapete!AA91)</f>
        <v/>
      </c>
      <c r="J92" s="39" t="str">
        <f>IF(Tapete!AB91="","",Tapete!AB91)</f>
        <v/>
      </c>
      <c r="K92" s="40" t="str">
        <f>IF(Tapete!AC91="","",Tapete!AC91)</f>
        <v/>
      </c>
      <c r="L92" s="41" t="str">
        <f>IF(Tapete!AD91="","",Tapete!AD91)</f>
        <v/>
      </c>
      <c r="M92" s="42" t="str">
        <f>IF(Tapete!AE91="","",Tapete!AE91)</f>
        <v/>
      </c>
      <c r="N92" s="42" t="str">
        <f>IF(Tapete!AF91="","",Tapete!AF91)</f>
        <v/>
      </c>
      <c r="O92" s="43" t="str">
        <f>IF(Tapete!AG91="","",Tapete!AG91)</f>
        <v/>
      </c>
      <c r="P92" s="44" t="str">
        <f>IF(Tapete!AH91="","",Tapete!AH91)</f>
        <v/>
      </c>
      <c r="Q92" s="45" t="str">
        <f>IF(Tapete!AI91="","",Tapete!AI91)</f>
        <v/>
      </c>
      <c r="R92" s="46" t="str">
        <f>IF(Tapete!AJ91="","",Tapete!AJ91)</f>
        <v/>
      </c>
      <c r="S92" s="46" t="str">
        <f>IF(Tapete!AK91="","",Tapete!AK91)</f>
        <v/>
      </c>
      <c r="T92" s="105" t="str">
        <f>IF(Tapete!AL91="","",Tapete!AL91)</f>
        <v/>
      </c>
      <c r="U92" s="104" t="str">
        <f>IF(Tapete!AM91="","",Tapete!AM91)</f>
        <v/>
      </c>
      <c r="V92" s="106" t="str">
        <f>IF(Tapete!AN91="","",Tapete!AN91)</f>
        <v/>
      </c>
      <c r="W92" s="13" t="str">
        <f>IF(Tapete!AO91="","",Tapete!AO91)</f>
        <v/>
      </c>
    </row>
    <row r="93" spans="1:23" ht="22.5" customHeight="1" x14ac:dyDescent="0.2">
      <c r="A93" s="8">
        <f>Tapete!A92</f>
        <v>0</v>
      </c>
      <c r="B93" s="8" t="str">
        <f>IF(Tapete!B92="","",Tapete!B92)</f>
        <v/>
      </c>
      <c r="C93" s="8" t="str">
        <f>IF(Tapete!C92="","",Tapete!C92)</f>
        <v/>
      </c>
      <c r="D93" s="89" t="str">
        <f>IF(Tapete!D92="","",_xlfn.CONCAT(Tapete!D92,", ",Tapete!E92))</f>
        <v/>
      </c>
      <c r="E93" s="90" t="str">
        <f>IF(Tapete!I92="","",Tapete!I92)</f>
        <v/>
      </c>
      <c r="F93" s="37" t="str">
        <f>IF(Tapete!X92="","",Tapete!X92)</f>
        <v/>
      </c>
      <c r="G93" s="38" t="str">
        <f>IF(Tapete!Y92="","",Tapete!Y92)</f>
        <v/>
      </c>
      <c r="H93" s="38" t="str">
        <f>IF(Tapete!Z92="","",Tapete!Z92)</f>
        <v/>
      </c>
      <c r="I93" s="29" t="str">
        <f>IF(Tapete!AA92="","",Tapete!AA92)</f>
        <v/>
      </c>
      <c r="J93" s="39" t="str">
        <f>IF(Tapete!AB92="","",Tapete!AB92)</f>
        <v/>
      </c>
      <c r="K93" s="40" t="str">
        <f>IF(Tapete!AC92="","",Tapete!AC92)</f>
        <v/>
      </c>
      <c r="L93" s="41" t="str">
        <f>IF(Tapete!AD92="","",Tapete!AD92)</f>
        <v/>
      </c>
      <c r="M93" s="42" t="str">
        <f>IF(Tapete!AE92="","",Tapete!AE92)</f>
        <v/>
      </c>
      <c r="N93" s="42" t="str">
        <f>IF(Tapete!AF92="","",Tapete!AF92)</f>
        <v/>
      </c>
      <c r="O93" s="43" t="str">
        <f>IF(Tapete!AG92="","",Tapete!AG92)</f>
        <v/>
      </c>
      <c r="P93" s="44" t="str">
        <f>IF(Tapete!AH92="","",Tapete!AH92)</f>
        <v/>
      </c>
      <c r="Q93" s="45" t="str">
        <f>IF(Tapete!AI92="","",Tapete!AI92)</f>
        <v/>
      </c>
      <c r="R93" s="46" t="str">
        <f>IF(Tapete!AJ92="","",Tapete!AJ92)</f>
        <v/>
      </c>
      <c r="S93" s="46" t="str">
        <f>IF(Tapete!AK92="","",Tapete!AK92)</f>
        <v/>
      </c>
      <c r="T93" s="105" t="str">
        <f>IF(Tapete!AL92="","",Tapete!AL92)</f>
        <v/>
      </c>
      <c r="U93" s="104" t="str">
        <f>IF(Tapete!AM92="","",Tapete!AM92)</f>
        <v/>
      </c>
      <c r="V93" s="106" t="str">
        <f>IF(Tapete!AN92="","",Tapete!AN92)</f>
        <v/>
      </c>
      <c r="W93" s="13" t="str">
        <f>IF(Tapete!AO92="","",Tapete!AO92)</f>
        <v/>
      </c>
    </row>
    <row r="94" spans="1:23" ht="22.5" customHeight="1" x14ac:dyDescent="0.2">
      <c r="A94" s="8">
        <f>Tapete!A93</f>
        <v>0</v>
      </c>
      <c r="B94" s="8" t="str">
        <f>IF(Tapete!B93="","",Tapete!B93)</f>
        <v/>
      </c>
      <c r="C94" s="8" t="str">
        <f>IF(Tapete!C93="","",Tapete!C93)</f>
        <v/>
      </c>
      <c r="D94" s="89" t="str">
        <f>IF(Tapete!D93="","",_xlfn.CONCAT(Tapete!D93,", ",Tapete!E93))</f>
        <v/>
      </c>
      <c r="E94" s="90" t="str">
        <f>IF(Tapete!I93="","",Tapete!I93)</f>
        <v/>
      </c>
      <c r="F94" s="37" t="str">
        <f>IF(Tapete!X93="","",Tapete!X93)</f>
        <v/>
      </c>
      <c r="G94" s="38" t="str">
        <f>IF(Tapete!Y93="","",Tapete!Y93)</f>
        <v/>
      </c>
      <c r="H94" s="38" t="str">
        <f>IF(Tapete!Z93="","",Tapete!Z93)</f>
        <v/>
      </c>
      <c r="I94" s="29" t="str">
        <f>IF(Tapete!AA93="","",Tapete!AA93)</f>
        <v/>
      </c>
      <c r="J94" s="39" t="str">
        <f>IF(Tapete!AB93="","",Tapete!AB93)</f>
        <v/>
      </c>
      <c r="K94" s="40" t="str">
        <f>IF(Tapete!AC93="","",Tapete!AC93)</f>
        <v/>
      </c>
      <c r="L94" s="41" t="str">
        <f>IF(Tapete!AD93="","",Tapete!AD93)</f>
        <v/>
      </c>
      <c r="M94" s="42" t="str">
        <f>IF(Tapete!AE93="","",Tapete!AE93)</f>
        <v/>
      </c>
      <c r="N94" s="42" t="str">
        <f>IF(Tapete!AF93="","",Tapete!AF93)</f>
        <v/>
      </c>
      <c r="O94" s="43" t="str">
        <f>IF(Tapete!AG93="","",Tapete!AG93)</f>
        <v/>
      </c>
      <c r="P94" s="44" t="str">
        <f>IF(Tapete!AH93="","",Tapete!AH93)</f>
        <v/>
      </c>
      <c r="Q94" s="45" t="str">
        <f>IF(Tapete!AI93="","",Tapete!AI93)</f>
        <v/>
      </c>
      <c r="R94" s="46" t="str">
        <f>IF(Tapete!AJ93="","",Tapete!AJ93)</f>
        <v/>
      </c>
      <c r="S94" s="46" t="str">
        <f>IF(Tapete!AK93="","",Tapete!AK93)</f>
        <v/>
      </c>
      <c r="T94" s="105" t="str">
        <f>IF(Tapete!AL93="","",Tapete!AL93)</f>
        <v/>
      </c>
      <c r="U94" s="104" t="str">
        <f>IF(Tapete!AM93="","",Tapete!AM93)</f>
        <v/>
      </c>
      <c r="V94" s="106" t="str">
        <f>IF(Tapete!AN93="","",Tapete!AN93)</f>
        <v/>
      </c>
      <c r="W94" s="13" t="str">
        <f>IF(Tapete!AO93="","",Tapete!AO93)</f>
        <v/>
      </c>
    </row>
    <row r="95" spans="1:23" ht="22.5" customHeight="1" x14ac:dyDescent="0.2">
      <c r="A95" s="8">
        <f>Tapete!A94</f>
        <v>0</v>
      </c>
      <c r="B95" s="8" t="str">
        <f>IF(Tapete!B94="","",Tapete!B94)</f>
        <v/>
      </c>
      <c r="C95" s="8" t="str">
        <f>IF(Tapete!C94="","",Tapete!C94)</f>
        <v/>
      </c>
      <c r="D95" s="89" t="str">
        <f>IF(Tapete!D94="","",_xlfn.CONCAT(Tapete!D94,", ",Tapete!E94))</f>
        <v/>
      </c>
      <c r="E95" s="90" t="str">
        <f>IF(Tapete!I94="","",Tapete!I94)</f>
        <v/>
      </c>
      <c r="F95" s="37" t="str">
        <f>IF(Tapete!X94="","",Tapete!X94)</f>
        <v/>
      </c>
      <c r="G95" s="38" t="str">
        <f>IF(Tapete!Y94="","",Tapete!Y94)</f>
        <v/>
      </c>
      <c r="H95" s="38" t="str">
        <f>IF(Tapete!Z94="","",Tapete!Z94)</f>
        <v/>
      </c>
      <c r="I95" s="29" t="str">
        <f>IF(Tapete!AA94="","",Tapete!AA94)</f>
        <v/>
      </c>
      <c r="J95" s="39" t="str">
        <f>IF(Tapete!AB94="","",Tapete!AB94)</f>
        <v/>
      </c>
      <c r="K95" s="40" t="str">
        <f>IF(Tapete!AC94="","",Tapete!AC94)</f>
        <v/>
      </c>
      <c r="L95" s="41" t="str">
        <f>IF(Tapete!AD94="","",Tapete!AD94)</f>
        <v/>
      </c>
      <c r="M95" s="42" t="str">
        <f>IF(Tapete!AE94="","",Tapete!AE94)</f>
        <v/>
      </c>
      <c r="N95" s="42" t="str">
        <f>IF(Tapete!AF94="","",Tapete!AF94)</f>
        <v/>
      </c>
      <c r="O95" s="43" t="str">
        <f>IF(Tapete!AG94="","",Tapete!AG94)</f>
        <v/>
      </c>
      <c r="P95" s="44" t="str">
        <f>IF(Tapete!AH94="","",Tapete!AH94)</f>
        <v/>
      </c>
      <c r="Q95" s="45" t="str">
        <f>IF(Tapete!AI94="","",Tapete!AI94)</f>
        <v/>
      </c>
      <c r="R95" s="46" t="str">
        <f>IF(Tapete!AJ94="","",Tapete!AJ94)</f>
        <v/>
      </c>
      <c r="S95" s="46" t="str">
        <f>IF(Tapete!AK94="","",Tapete!AK94)</f>
        <v/>
      </c>
      <c r="T95" s="105" t="str">
        <f>IF(Tapete!AL94="","",Tapete!AL94)</f>
        <v/>
      </c>
      <c r="U95" s="104" t="str">
        <f>IF(Tapete!AM94="","",Tapete!AM94)</f>
        <v/>
      </c>
      <c r="V95" s="106" t="str">
        <f>IF(Tapete!AN94="","",Tapete!AN94)</f>
        <v/>
      </c>
      <c r="W95" s="13" t="str">
        <f>IF(Tapete!AO94="","",Tapete!AO94)</f>
        <v/>
      </c>
    </row>
    <row r="96" spans="1:23" ht="22.5" customHeight="1" x14ac:dyDescent="0.2">
      <c r="A96" s="8">
        <f>Tapete!A95</f>
        <v>0</v>
      </c>
      <c r="B96" s="8" t="str">
        <f>IF(Tapete!B95="","",Tapete!B95)</f>
        <v/>
      </c>
      <c r="C96" s="8" t="str">
        <f>IF(Tapete!C95="","",Tapete!C95)</f>
        <v/>
      </c>
      <c r="D96" s="89" t="str">
        <f>IF(Tapete!D95="","",_xlfn.CONCAT(Tapete!D95,", ",Tapete!E95))</f>
        <v/>
      </c>
      <c r="E96" s="90" t="str">
        <f>IF(Tapete!I95="","",Tapete!I95)</f>
        <v/>
      </c>
      <c r="F96" s="37" t="str">
        <f>IF(Tapete!X95="","",Tapete!X95)</f>
        <v/>
      </c>
      <c r="G96" s="38" t="str">
        <f>IF(Tapete!Y95="","",Tapete!Y95)</f>
        <v/>
      </c>
      <c r="H96" s="38" t="str">
        <f>IF(Tapete!Z95="","",Tapete!Z95)</f>
        <v/>
      </c>
      <c r="I96" s="29" t="str">
        <f>IF(Tapete!AA95="","",Tapete!AA95)</f>
        <v/>
      </c>
      <c r="J96" s="39" t="str">
        <f>IF(Tapete!AB95="","",Tapete!AB95)</f>
        <v/>
      </c>
      <c r="K96" s="40" t="str">
        <f>IF(Tapete!AC95="","",Tapete!AC95)</f>
        <v/>
      </c>
      <c r="L96" s="41" t="str">
        <f>IF(Tapete!AD95="","",Tapete!AD95)</f>
        <v/>
      </c>
      <c r="M96" s="42" t="str">
        <f>IF(Tapete!AE95="","",Tapete!AE95)</f>
        <v/>
      </c>
      <c r="N96" s="42" t="str">
        <f>IF(Tapete!AF95="","",Tapete!AF95)</f>
        <v/>
      </c>
      <c r="O96" s="43" t="str">
        <f>IF(Tapete!AG95="","",Tapete!AG95)</f>
        <v/>
      </c>
      <c r="P96" s="44" t="str">
        <f>IF(Tapete!AH95="","",Tapete!AH95)</f>
        <v/>
      </c>
      <c r="Q96" s="45" t="str">
        <f>IF(Tapete!AI95="","",Tapete!AI95)</f>
        <v/>
      </c>
      <c r="R96" s="46" t="str">
        <f>IF(Tapete!AJ95="","",Tapete!AJ95)</f>
        <v/>
      </c>
      <c r="S96" s="46" t="str">
        <f>IF(Tapete!AK95="","",Tapete!AK95)</f>
        <v/>
      </c>
      <c r="T96" s="105" t="str">
        <f>IF(Tapete!AL95="","",Tapete!AL95)</f>
        <v/>
      </c>
      <c r="U96" s="104" t="str">
        <f>IF(Tapete!AM95="","",Tapete!AM95)</f>
        <v/>
      </c>
      <c r="V96" s="106" t="str">
        <f>IF(Tapete!AN95="","",Tapete!AN95)</f>
        <v/>
      </c>
      <c r="W96" s="13" t="str">
        <f>IF(Tapete!AO95="","",Tapete!AO95)</f>
        <v/>
      </c>
    </row>
    <row r="97" spans="1:23" ht="22.5" customHeight="1" x14ac:dyDescent="0.2">
      <c r="A97" s="8">
        <f>Tapete!A96</f>
        <v>0</v>
      </c>
      <c r="B97" s="8" t="str">
        <f>IF(Tapete!B96="","",Tapete!B96)</f>
        <v/>
      </c>
      <c r="C97" s="8" t="str">
        <f>IF(Tapete!C96="","",Tapete!C96)</f>
        <v/>
      </c>
      <c r="D97" s="89" t="str">
        <f>IF(Tapete!D96="","",_xlfn.CONCAT(Tapete!D96,", ",Tapete!E96))</f>
        <v/>
      </c>
      <c r="E97" s="90" t="str">
        <f>IF(Tapete!I96="","",Tapete!I96)</f>
        <v/>
      </c>
      <c r="F97" s="37" t="str">
        <f>IF(Tapete!X96="","",Tapete!X96)</f>
        <v/>
      </c>
      <c r="G97" s="38" t="str">
        <f>IF(Tapete!Y96="","",Tapete!Y96)</f>
        <v/>
      </c>
      <c r="H97" s="38" t="str">
        <f>IF(Tapete!Z96="","",Tapete!Z96)</f>
        <v/>
      </c>
      <c r="I97" s="29" t="str">
        <f>IF(Tapete!AA96="","",Tapete!AA96)</f>
        <v/>
      </c>
      <c r="J97" s="39" t="str">
        <f>IF(Tapete!AB96="","",Tapete!AB96)</f>
        <v/>
      </c>
      <c r="K97" s="40" t="str">
        <f>IF(Tapete!AC96="","",Tapete!AC96)</f>
        <v/>
      </c>
      <c r="L97" s="41" t="str">
        <f>IF(Tapete!AD96="","",Tapete!AD96)</f>
        <v/>
      </c>
      <c r="M97" s="42" t="str">
        <f>IF(Tapete!AE96="","",Tapete!AE96)</f>
        <v/>
      </c>
      <c r="N97" s="42" t="str">
        <f>IF(Tapete!AF96="","",Tapete!AF96)</f>
        <v/>
      </c>
      <c r="O97" s="43" t="str">
        <f>IF(Tapete!AG96="","",Tapete!AG96)</f>
        <v/>
      </c>
      <c r="P97" s="44" t="str">
        <f>IF(Tapete!AH96="","",Tapete!AH96)</f>
        <v/>
      </c>
      <c r="Q97" s="45" t="str">
        <f>IF(Tapete!AI96="","",Tapete!AI96)</f>
        <v/>
      </c>
      <c r="R97" s="46" t="str">
        <f>IF(Tapete!AJ96="","",Tapete!AJ96)</f>
        <v/>
      </c>
      <c r="S97" s="46" t="str">
        <f>IF(Tapete!AK96="","",Tapete!AK96)</f>
        <v/>
      </c>
      <c r="T97" s="105" t="str">
        <f>IF(Tapete!AL96="","",Tapete!AL96)</f>
        <v/>
      </c>
      <c r="U97" s="104" t="str">
        <f>IF(Tapete!AM96="","",Tapete!AM96)</f>
        <v/>
      </c>
      <c r="V97" s="106" t="str">
        <f>IF(Tapete!AN96="","",Tapete!AN96)</f>
        <v/>
      </c>
      <c r="W97" s="13" t="str">
        <f>IF(Tapete!AO96="","",Tapete!AO96)</f>
        <v/>
      </c>
    </row>
    <row r="98" spans="1:23" ht="22.5" customHeight="1" x14ac:dyDescent="0.2">
      <c r="A98" s="8">
        <f>Tapete!A97</f>
        <v>0</v>
      </c>
      <c r="B98" s="8" t="str">
        <f>IF(Tapete!B97="","",Tapete!B97)</f>
        <v/>
      </c>
      <c r="C98" s="8" t="str">
        <f>IF(Tapete!C97="","",Tapete!C97)</f>
        <v/>
      </c>
      <c r="D98" s="89" t="str">
        <f>IF(Tapete!D97="","",_xlfn.CONCAT(Tapete!D97,", ",Tapete!E97))</f>
        <v/>
      </c>
      <c r="E98" s="90" t="str">
        <f>IF(Tapete!I97="","",Tapete!I97)</f>
        <v/>
      </c>
      <c r="F98" s="37" t="str">
        <f>IF(Tapete!X97="","",Tapete!X97)</f>
        <v/>
      </c>
      <c r="G98" s="38" t="str">
        <f>IF(Tapete!Y97="","",Tapete!Y97)</f>
        <v/>
      </c>
      <c r="H98" s="38" t="str">
        <f>IF(Tapete!Z97="","",Tapete!Z97)</f>
        <v/>
      </c>
      <c r="I98" s="29" t="str">
        <f>IF(Tapete!AA97="","",Tapete!AA97)</f>
        <v/>
      </c>
      <c r="J98" s="39" t="str">
        <f>IF(Tapete!AB97="","",Tapete!AB97)</f>
        <v/>
      </c>
      <c r="K98" s="40" t="str">
        <f>IF(Tapete!AC97="","",Tapete!AC97)</f>
        <v/>
      </c>
      <c r="L98" s="41" t="str">
        <f>IF(Tapete!AD97="","",Tapete!AD97)</f>
        <v/>
      </c>
      <c r="M98" s="42" t="str">
        <f>IF(Tapete!AE97="","",Tapete!AE97)</f>
        <v/>
      </c>
      <c r="N98" s="42" t="str">
        <f>IF(Tapete!AF97="","",Tapete!AF97)</f>
        <v/>
      </c>
      <c r="O98" s="43" t="str">
        <f>IF(Tapete!AG97="","",Tapete!AG97)</f>
        <v/>
      </c>
      <c r="P98" s="44" t="str">
        <f>IF(Tapete!AH97="","",Tapete!AH97)</f>
        <v/>
      </c>
      <c r="Q98" s="45" t="str">
        <f>IF(Tapete!AI97="","",Tapete!AI97)</f>
        <v/>
      </c>
      <c r="R98" s="46" t="str">
        <f>IF(Tapete!AJ97="","",Tapete!AJ97)</f>
        <v/>
      </c>
      <c r="S98" s="46" t="str">
        <f>IF(Tapete!AK97="","",Tapete!AK97)</f>
        <v/>
      </c>
      <c r="T98" s="105" t="str">
        <f>IF(Tapete!AL97="","",Tapete!AL97)</f>
        <v/>
      </c>
      <c r="U98" s="104" t="str">
        <f>IF(Tapete!AM97="","",Tapete!AM97)</f>
        <v/>
      </c>
      <c r="V98" s="106" t="str">
        <f>IF(Tapete!AN97="","",Tapete!AN97)</f>
        <v/>
      </c>
      <c r="W98" s="13" t="str">
        <f>IF(Tapete!AO97="","",Tapete!AO97)</f>
        <v/>
      </c>
    </row>
    <row r="99" spans="1:23" ht="22.5" customHeight="1" x14ac:dyDescent="0.2">
      <c r="A99" s="8">
        <f>Tapete!A98</f>
        <v>0</v>
      </c>
      <c r="B99" s="8" t="str">
        <f>IF(Tapete!B98="","",Tapete!B98)</f>
        <v/>
      </c>
      <c r="C99" s="8" t="str">
        <f>IF(Tapete!C98="","",Tapete!C98)</f>
        <v/>
      </c>
      <c r="D99" s="89" t="str">
        <f>IF(Tapete!D98="","",_xlfn.CONCAT(Tapete!D98,", ",Tapete!E98))</f>
        <v/>
      </c>
      <c r="E99" s="90" t="str">
        <f>IF(Tapete!I98="","",Tapete!I98)</f>
        <v/>
      </c>
      <c r="F99" s="37" t="str">
        <f>IF(Tapete!X98="","",Tapete!X98)</f>
        <v/>
      </c>
      <c r="G99" s="38" t="str">
        <f>IF(Tapete!Y98="","",Tapete!Y98)</f>
        <v/>
      </c>
      <c r="H99" s="38" t="str">
        <f>IF(Tapete!Z98="","",Tapete!Z98)</f>
        <v/>
      </c>
      <c r="I99" s="29" t="str">
        <f>IF(Tapete!AA98="","",Tapete!AA98)</f>
        <v/>
      </c>
      <c r="J99" s="39" t="str">
        <f>IF(Tapete!AB98="","",Tapete!AB98)</f>
        <v/>
      </c>
      <c r="K99" s="40" t="str">
        <f>IF(Tapete!AC98="","",Tapete!AC98)</f>
        <v/>
      </c>
      <c r="L99" s="41" t="str">
        <f>IF(Tapete!AD98="","",Tapete!AD98)</f>
        <v/>
      </c>
      <c r="M99" s="42" t="str">
        <f>IF(Tapete!AE98="","",Tapete!AE98)</f>
        <v/>
      </c>
      <c r="N99" s="42" t="str">
        <f>IF(Tapete!AF98="","",Tapete!AF98)</f>
        <v/>
      </c>
      <c r="O99" s="43" t="str">
        <f>IF(Tapete!AG98="","",Tapete!AG98)</f>
        <v/>
      </c>
      <c r="P99" s="44" t="str">
        <f>IF(Tapete!AH98="","",Tapete!AH98)</f>
        <v/>
      </c>
      <c r="Q99" s="45" t="str">
        <f>IF(Tapete!AI98="","",Tapete!AI98)</f>
        <v/>
      </c>
      <c r="R99" s="46" t="str">
        <f>IF(Tapete!AJ98="","",Tapete!AJ98)</f>
        <v/>
      </c>
      <c r="S99" s="46" t="str">
        <f>IF(Tapete!AK98="","",Tapete!AK98)</f>
        <v/>
      </c>
      <c r="T99" s="105" t="str">
        <f>IF(Tapete!AL98="","",Tapete!AL98)</f>
        <v/>
      </c>
      <c r="U99" s="104" t="str">
        <f>IF(Tapete!AM98="","",Tapete!AM98)</f>
        <v/>
      </c>
      <c r="V99" s="106" t="str">
        <f>IF(Tapete!AN98="","",Tapete!AN98)</f>
        <v/>
      </c>
      <c r="W99" s="13" t="str">
        <f>IF(Tapete!AO98="","",Tapete!AO98)</f>
        <v/>
      </c>
    </row>
    <row r="100" spans="1:23" ht="22.5" customHeight="1" x14ac:dyDescent="0.2">
      <c r="A100" s="8">
        <f>Tapete!A99</f>
        <v>0</v>
      </c>
      <c r="B100" s="8" t="str">
        <f>IF(Tapete!B99="","",Tapete!B99)</f>
        <v/>
      </c>
      <c r="C100" s="8" t="str">
        <f>IF(Tapete!C99="","",Tapete!C99)</f>
        <v/>
      </c>
      <c r="D100" s="89" t="str">
        <f>IF(Tapete!D99="","",_xlfn.CONCAT(Tapete!D99,", ",Tapete!E99))</f>
        <v/>
      </c>
      <c r="E100" s="90" t="str">
        <f>IF(Tapete!I99="","",Tapete!I99)</f>
        <v/>
      </c>
      <c r="F100" s="37" t="str">
        <f>IF(Tapete!X99="","",Tapete!X99)</f>
        <v/>
      </c>
      <c r="G100" s="38" t="str">
        <f>IF(Tapete!Y99="","",Tapete!Y99)</f>
        <v/>
      </c>
      <c r="H100" s="38" t="str">
        <f>IF(Tapete!Z99="","",Tapete!Z99)</f>
        <v/>
      </c>
      <c r="I100" s="29" t="str">
        <f>IF(Tapete!AA99="","",Tapete!AA99)</f>
        <v/>
      </c>
      <c r="J100" s="39" t="str">
        <f>IF(Tapete!AB99="","",Tapete!AB99)</f>
        <v/>
      </c>
      <c r="K100" s="40" t="str">
        <f>IF(Tapete!AC99="","",Tapete!AC99)</f>
        <v/>
      </c>
      <c r="L100" s="41" t="str">
        <f>IF(Tapete!AD99="","",Tapete!AD99)</f>
        <v/>
      </c>
      <c r="M100" s="42" t="str">
        <f>IF(Tapete!AE99="","",Tapete!AE99)</f>
        <v/>
      </c>
      <c r="N100" s="42" t="str">
        <f>IF(Tapete!AF99="","",Tapete!AF99)</f>
        <v/>
      </c>
      <c r="O100" s="43" t="str">
        <f>IF(Tapete!AG99="","",Tapete!AG99)</f>
        <v/>
      </c>
      <c r="P100" s="44" t="str">
        <f>IF(Tapete!AH99="","",Tapete!AH99)</f>
        <v/>
      </c>
      <c r="Q100" s="45" t="str">
        <f>IF(Tapete!AI99="","",Tapete!AI99)</f>
        <v/>
      </c>
      <c r="R100" s="46" t="str">
        <f>IF(Tapete!AJ99="","",Tapete!AJ99)</f>
        <v/>
      </c>
      <c r="S100" s="46" t="str">
        <f>IF(Tapete!AK99="","",Tapete!AK99)</f>
        <v/>
      </c>
      <c r="T100" s="105" t="str">
        <f>IF(Tapete!AL99="","",Tapete!AL99)</f>
        <v/>
      </c>
      <c r="U100" s="104" t="str">
        <f>IF(Tapete!AM99="","",Tapete!AM99)</f>
        <v/>
      </c>
      <c r="V100" s="106" t="str">
        <f>IF(Tapete!AN99="","",Tapete!AN99)</f>
        <v/>
      </c>
      <c r="W100" s="13" t="str">
        <f>IF(Tapete!AO99="","",Tapete!AO99)</f>
        <v/>
      </c>
    </row>
    <row r="101" spans="1:23" ht="22.5" customHeight="1" x14ac:dyDescent="0.2">
      <c r="A101" s="8">
        <f>Tapete!A100</f>
        <v>0</v>
      </c>
      <c r="B101" s="8" t="str">
        <f>IF(Tapete!B100="","",Tapete!B100)</f>
        <v/>
      </c>
      <c r="C101" s="8" t="str">
        <f>IF(Tapete!C100="","",Tapete!C100)</f>
        <v/>
      </c>
      <c r="D101" s="89" t="str">
        <f>IF(Tapete!D100="","",_xlfn.CONCAT(Tapete!D100,", ",Tapete!E100))</f>
        <v/>
      </c>
      <c r="E101" s="90" t="str">
        <f>IF(Tapete!I100="","",Tapete!I100)</f>
        <v/>
      </c>
      <c r="F101" s="37" t="str">
        <f>IF(Tapete!X100="","",Tapete!X100)</f>
        <v/>
      </c>
      <c r="G101" s="38" t="str">
        <f>IF(Tapete!Y100="","",Tapete!Y100)</f>
        <v/>
      </c>
      <c r="H101" s="38" t="str">
        <f>IF(Tapete!Z100="","",Tapete!Z100)</f>
        <v/>
      </c>
      <c r="I101" s="29" t="str">
        <f>IF(Tapete!AA100="","",Tapete!AA100)</f>
        <v/>
      </c>
      <c r="J101" s="39" t="str">
        <f>IF(Tapete!AB100="","",Tapete!AB100)</f>
        <v/>
      </c>
      <c r="K101" s="40" t="str">
        <f>IF(Tapete!AC100="","",Tapete!AC100)</f>
        <v/>
      </c>
      <c r="L101" s="41" t="str">
        <f>IF(Tapete!AD100="","",Tapete!AD100)</f>
        <v/>
      </c>
      <c r="M101" s="42" t="str">
        <f>IF(Tapete!AE100="","",Tapete!AE100)</f>
        <v/>
      </c>
      <c r="N101" s="42" t="str">
        <f>IF(Tapete!AF100="","",Tapete!AF100)</f>
        <v/>
      </c>
      <c r="O101" s="43" t="str">
        <f>IF(Tapete!AG100="","",Tapete!AG100)</f>
        <v/>
      </c>
      <c r="P101" s="44" t="str">
        <f>IF(Tapete!AH100="","",Tapete!AH100)</f>
        <v/>
      </c>
      <c r="Q101" s="45" t="str">
        <f>IF(Tapete!AI100="","",Tapete!AI100)</f>
        <v/>
      </c>
      <c r="R101" s="46" t="str">
        <f>IF(Tapete!AJ100="","",Tapete!AJ100)</f>
        <v/>
      </c>
      <c r="S101" s="46" t="str">
        <f>IF(Tapete!AK100="","",Tapete!AK100)</f>
        <v/>
      </c>
      <c r="T101" s="105" t="str">
        <f>IF(Tapete!AL100="","",Tapete!AL100)</f>
        <v/>
      </c>
      <c r="U101" s="104" t="str">
        <f>IF(Tapete!AM100="","",Tapete!AM100)</f>
        <v/>
      </c>
      <c r="V101" s="106" t="str">
        <f>IF(Tapete!AN100="","",Tapete!AN100)</f>
        <v/>
      </c>
      <c r="W101" s="13" t="str">
        <f>IF(Tapete!AO100="","",Tapete!AO100)</f>
        <v/>
      </c>
    </row>
    <row r="102" spans="1:23" ht="22.5" customHeight="1" x14ac:dyDescent="0.2">
      <c r="A102" s="8">
        <f>Tapete!A101</f>
        <v>0</v>
      </c>
      <c r="B102" s="8" t="str">
        <f>IF(Tapete!B101="","",Tapete!B101)</f>
        <v/>
      </c>
      <c r="C102" s="8" t="str">
        <f>IF(Tapete!C101="","",Tapete!C101)</f>
        <v/>
      </c>
      <c r="D102" s="89" t="str">
        <f>IF(Tapete!D101="","",_xlfn.CONCAT(Tapete!D101,", ",Tapete!E101))</f>
        <v/>
      </c>
      <c r="E102" s="90" t="str">
        <f>IF(Tapete!I101="","",Tapete!I101)</f>
        <v/>
      </c>
      <c r="F102" s="37" t="str">
        <f>IF(Tapete!X101="","",Tapete!X101)</f>
        <v/>
      </c>
      <c r="G102" s="38" t="str">
        <f>IF(Tapete!Y101="","",Tapete!Y101)</f>
        <v/>
      </c>
      <c r="H102" s="38" t="str">
        <f>IF(Tapete!Z101="","",Tapete!Z101)</f>
        <v/>
      </c>
      <c r="I102" s="29" t="str">
        <f>IF(Tapete!AA101="","",Tapete!AA101)</f>
        <v/>
      </c>
      <c r="J102" s="39" t="str">
        <f>IF(Tapete!AB101="","",Tapete!AB101)</f>
        <v/>
      </c>
      <c r="K102" s="40" t="str">
        <f>IF(Tapete!AC101="","",Tapete!AC101)</f>
        <v/>
      </c>
      <c r="L102" s="41" t="str">
        <f>IF(Tapete!AD101="","",Tapete!AD101)</f>
        <v/>
      </c>
      <c r="M102" s="42" t="str">
        <f>IF(Tapete!AE101="","",Tapete!AE101)</f>
        <v/>
      </c>
      <c r="N102" s="42" t="str">
        <f>IF(Tapete!AF101="","",Tapete!AF101)</f>
        <v/>
      </c>
      <c r="O102" s="43" t="str">
        <f>IF(Tapete!AG101="","",Tapete!AG101)</f>
        <v/>
      </c>
      <c r="P102" s="44" t="str">
        <f>IF(Tapete!AH101="","",Tapete!AH101)</f>
        <v/>
      </c>
      <c r="Q102" s="45" t="str">
        <f>IF(Tapete!AI101="","",Tapete!AI101)</f>
        <v/>
      </c>
      <c r="R102" s="46" t="str">
        <f>IF(Tapete!AJ101="","",Tapete!AJ101)</f>
        <v/>
      </c>
      <c r="S102" s="46" t="str">
        <f>IF(Tapete!AK101="","",Tapete!AK101)</f>
        <v/>
      </c>
      <c r="T102" s="105" t="str">
        <f>IF(Tapete!AL101="","",Tapete!AL101)</f>
        <v/>
      </c>
      <c r="U102" s="104" t="str">
        <f>IF(Tapete!AM101="","",Tapete!AM101)</f>
        <v/>
      </c>
      <c r="V102" s="106" t="str">
        <f>IF(Tapete!AN101="","",Tapete!AN101)</f>
        <v/>
      </c>
      <c r="W102" s="13" t="str">
        <f>IF(Tapete!AO101="","",Tapete!AO101)</f>
        <v/>
      </c>
    </row>
    <row r="103" spans="1:23" ht="22.5" customHeight="1" x14ac:dyDescent="0.2">
      <c r="A103" s="8">
        <f>Tapete!A102</f>
        <v>0</v>
      </c>
      <c r="B103" s="8" t="str">
        <f>IF(Tapete!B102="","",Tapete!B102)</f>
        <v/>
      </c>
      <c r="C103" s="8" t="str">
        <f>IF(Tapete!C102="","",Tapete!C102)</f>
        <v/>
      </c>
      <c r="D103" s="89" t="str">
        <f>IF(Tapete!D102="","",_xlfn.CONCAT(Tapete!D102,", ",Tapete!E102))</f>
        <v/>
      </c>
      <c r="E103" s="90" t="str">
        <f>IF(Tapete!I102="","",Tapete!I102)</f>
        <v/>
      </c>
      <c r="F103" s="37" t="str">
        <f>IF(Tapete!X102="","",Tapete!X102)</f>
        <v/>
      </c>
      <c r="G103" s="38" t="str">
        <f>IF(Tapete!Y102="","",Tapete!Y102)</f>
        <v/>
      </c>
      <c r="H103" s="38" t="str">
        <f>IF(Tapete!Z102="","",Tapete!Z102)</f>
        <v/>
      </c>
      <c r="I103" s="29" t="str">
        <f>IF(Tapete!AA102="","",Tapete!AA102)</f>
        <v/>
      </c>
      <c r="J103" s="39" t="str">
        <f>IF(Tapete!AB102="","",Tapete!AB102)</f>
        <v/>
      </c>
      <c r="K103" s="40" t="str">
        <f>IF(Tapete!AC102="","",Tapete!AC102)</f>
        <v/>
      </c>
      <c r="L103" s="41" t="str">
        <f>IF(Tapete!AD102="","",Tapete!AD102)</f>
        <v/>
      </c>
      <c r="M103" s="42" t="str">
        <f>IF(Tapete!AE102="","",Tapete!AE102)</f>
        <v/>
      </c>
      <c r="N103" s="42" t="str">
        <f>IF(Tapete!AF102="","",Tapete!AF102)</f>
        <v/>
      </c>
      <c r="O103" s="43" t="str">
        <f>IF(Tapete!AG102="","",Tapete!AG102)</f>
        <v/>
      </c>
      <c r="P103" s="44" t="str">
        <f>IF(Tapete!AH102="","",Tapete!AH102)</f>
        <v/>
      </c>
      <c r="Q103" s="45" t="str">
        <f>IF(Tapete!AI102="","",Tapete!AI102)</f>
        <v/>
      </c>
      <c r="R103" s="46" t="str">
        <f>IF(Tapete!AJ102="","",Tapete!AJ102)</f>
        <v/>
      </c>
      <c r="S103" s="46" t="str">
        <f>IF(Tapete!AK102="","",Tapete!AK102)</f>
        <v/>
      </c>
      <c r="T103" s="105" t="str">
        <f>IF(Tapete!AL102="","",Tapete!AL102)</f>
        <v/>
      </c>
      <c r="U103" s="104" t="str">
        <f>IF(Tapete!AM102="","",Tapete!AM102)</f>
        <v/>
      </c>
      <c r="V103" s="106" t="str">
        <f>IF(Tapete!AN102="","",Tapete!AN102)</f>
        <v/>
      </c>
      <c r="W103" s="13" t="str">
        <f>IF(Tapete!AO102="","",Tapete!AO102)</f>
        <v/>
      </c>
    </row>
    <row r="104" spans="1:23" ht="22.5" customHeight="1" x14ac:dyDescent="0.2">
      <c r="A104" s="8">
        <f>Tapete!A103</f>
        <v>0</v>
      </c>
      <c r="B104" s="8" t="str">
        <f>IF(Tapete!B103="","",Tapete!B103)</f>
        <v/>
      </c>
      <c r="C104" s="8" t="str">
        <f>IF(Tapete!C103="","",Tapete!C103)</f>
        <v/>
      </c>
      <c r="D104" s="89" t="str">
        <f>IF(Tapete!D103="","",_xlfn.CONCAT(Tapete!D103,", ",Tapete!E103))</f>
        <v/>
      </c>
      <c r="E104" s="90" t="str">
        <f>IF(Tapete!I103="","",Tapete!I103)</f>
        <v/>
      </c>
      <c r="F104" s="37" t="str">
        <f>IF(Tapete!X103="","",Tapete!X103)</f>
        <v/>
      </c>
      <c r="G104" s="38" t="str">
        <f>IF(Tapete!Y103="","",Tapete!Y103)</f>
        <v/>
      </c>
      <c r="H104" s="38" t="str">
        <f>IF(Tapete!Z103="","",Tapete!Z103)</f>
        <v/>
      </c>
      <c r="I104" s="29" t="str">
        <f>IF(Tapete!AA103="","",Tapete!AA103)</f>
        <v/>
      </c>
      <c r="J104" s="39" t="str">
        <f>IF(Tapete!AB103="","",Tapete!AB103)</f>
        <v/>
      </c>
      <c r="K104" s="40" t="str">
        <f>IF(Tapete!AC103="","",Tapete!AC103)</f>
        <v/>
      </c>
      <c r="L104" s="41" t="str">
        <f>IF(Tapete!AD103="","",Tapete!AD103)</f>
        <v/>
      </c>
      <c r="M104" s="42" t="str">
        <f>IF(Tapete!AE103="","",Tapete!AE103)</f>
        <v/>
      </c>
      <c r="N104" s="42" t="str">
        <f>IF(Tapete!AF103="","",Tapete!AF103)</f>
        <v/>
      </c>
      <c r="O104" s="43" t="str">
        <f>IF(Tapete!AG103="","",Tapete!AG103)</f>
        <v/>
      </c>
      <c r="P104" s="44" t="str">
        <f>IF(Tapete!AH103="","",Tapete!AH103)</f>
        <v/>
      </c>
      <c r="Q104" s="45" t="str">
        <f>IF(Tapete!AI103="","",Tapete!AI103)</f>
        <v/>
      </c>
      <c r="R104" s="46" t="str">
        <f>IF(Tapete!AJ103="","",Tapete!AJ103)</f>
        <v/>
      </c>
      <c r="S104" s="46" t="str">
        <f>IF(Tapete!AK103="","",Tapete!AK103)</f>
        <v/>
      </c>
      <c r="T104" s="105" t="str">
        <f>IF(Tapete!AL103="","",Tapete!AL103)</f>
        <v/>
      </c>
      <c r="U104" s="104" t="str">
        <f>IF(Tapete!AM103="","",Tapete!AM103)</f>
        <v/>
      </c>
      <c r="V104" s="106" t="str">
        <f>IF(Tapete!AN103="","",Tapete!AN103)</f>
        <v/>
      </c>
      <c r="W104" s="13" t="str">
        <f>IF(Tapete!AO103="","",Tapete!AO103)</f>
        <v/>
      </c>
    </row>
    <row r="105" spans="1:23" ht="22.5" customHeight="1" x14ac:dyDescent="0.2">
      <c r="A105" s="8">
        <f>Tapete!A104</f>
        <v>0</v>
      </c>
      <c r="B105" s="8" t="str">
        <f>IF(Tapete!B104="","",Tapete!B104)</f>
        <v/>
      </c>
      <c r="C105" s="8" t="str">
        <f>IF(Tapete!C104="","",Tapete!C104)</f>
        <v/>
      </c>
      <c r="D105" s="89" t="str">
        <f>IF(Tapete!D104="","",_xlfn.CONCAT(Tapete!D104,", ",Tapete!E104))</f>
        <v/>
      </c>
      <c r="E105" s="90" t="str">
        <f>IF(Tapete!I104="","",Tapete!I104)</f>
        <v/>
      </c>
      <c r="F105" s="37" t="str">
        <f>IF(Tapete!X104="","",Tapete!X104)</f>
        <v/>
      </c>
      <c r="G105" s="38" t="str">
        <f>IF(Tapete!Y104="","",Tapete!Y104)</f>
        <v/>
      </c>
      <c r="H105" s="38" t="str">
        <f>IF(Tapete!Z104="","",Tapete!Z104)</f>
        <v/>
      </c>
      <c r="I105" s="29" t="str">
        <f>IF(Tapete!AA104="","",Tapete!AA104)</f>
        <v/>
      </c>
      <c r="J105" s="39" t="str">
        <f>IF(Tapete!AB104="","",Tapete!AB104)</f>
        <v/>
      </c>
      <c r="K105" s="40" t="str">
        <f>IF(Tapete!AC104="","",Tapete!AC104)</f>
        <v/>
      </c>
      <c r="L105" s="41" t="str">
        <f>IF(Tapete!AD104="","",Tapete!AD104)</f>
        <v/>
      </c>
      <c r="M105" s="42" t="str">
        <f>IF(Tapete!AE104="","",Tapete!AE104)</f>
        <v/>
      </c>
      <c r="N105" s="42" t="str">
        <f>IF(Tapete!AF104="","",Tapete!AF104)</f>
        <v/>
      </c>
      <c r="O105" s="43" t="str">
        <f>IF(Tapete!AG104="","",Tapete!AG104)</f>
        <v/>
      </c>
      <c r="P105" s="44" t="str">
        <f>IF(Tapete!AH104="","",Tapete!AH104)</f>
        <v/>
      </c>
      <c r="Q105" s="45" t="str">
        <f>IF(Tapete!AI104="","",Tapete!AI104)</f>
        <v/>
      </c>
      <c r="R105" s="46" t="str">
        <f>IF(Tapete!AJ104="","",Tapete!AJ104)</f>
        <v/>
      </c>
      <c r="S105" s="46" t="str">
        <f>IF(Tapete!AK104="","",Tapete!AK104)</f>
        <v/>
      </c>
      <c r="T105" s="105" t="str">
        <f>IF(Tapete!AL104="","",Tapete!AL104)</f>
        <v/>
      </c>
      <c r="U105" s="104" t="str">
        <f>IF(Tapete!AM104="","",Tapete!AM104)</f>
        <v/>
      </c>
      <c r="V105" s="106" t="str">
        <f>IF(Tapete!AN104="","",Tapete!AN104)</f>
        <v/>
      </c>
      <c r="W105" s="13" t="str">
        <f>IF(Tapete!AO104="","",Tapete!AO104)</f>
        <v/>
      </c>
    </row>
    <row r="106" spans="1:23" ht="22.5" customHeight="1" x14ac:dyDescent="0.2">
      <c r="A106" s="8">
        <f>Tapete!A105</f>
        <v>0</v>
      </c>
      <c r="B106" s="8" t="str">
        <f>IF(Tapete!B105="","",Tapete!B105)</f>
        <v/>
      </c>
      <c r="C106" s="8" t="str">
        <f>IF(Tapete!C105="","",Tapete!C105)</f>
        <v/>
      </c>
      <c r="D106" s="89" t="str">
        <f>IF(Tapete!D105="","",_xlfn.CONCAT(Tapete!D105,", ",Tapete!E105))</f>
        <v/>
      </c>
      <c r="E106" s="90" t="str">
        <f>IF(Tapete!I105="","",Tapete!I105)</f>
        <v/>
      </c>
      <c r="F106" s="37" t="str">
        <f>IF(Tapete!X105="","",Tapete!X105)</f>
        <v/>
      </c>
      <c r="G106" s="38" t="str">
        <f>IF(Tapete!Y105="","",Tapete!Y105)</f>
        <v/>
      </c>
      <c r="H106" s="38" t="str">
        <f>IF(Tapete!Z105="","",Tapete!Z105)</f>
        <v/>
      </c>
      <c r="I106" s="29" t="str">
        <f>IF(Tapete!AA105="","",Tapete!AA105)</f>
        <v/>
      </c>
      <c r="J106" s="39" t="str">
        <f>IF(Tapete!AB105="","",Tapete!AB105)</f>
        <v/>
      </c>
      <c r="K106" s="40" t="str">
        <f>IF(Tapete!AC105="","",Tapete!AC105)</f>
        <v/>
      </c>
      <c r="L106" s="41" t="str">
        <f>IF(Tapete!AD105="","",Tapete!AD105)</f>
        <v/>
      </c>
      <c r="M106" s="42" t="str">
        <f>IF(Tapete!AE105="","",Tapete!AE105)</f>
        <v/>
      </c>
      <c r="N106" s="42" t="str">
        <f>IF(Tapete!AF105="","",Tapete!AF105)</f>
        <v/>
      </c>
      <c r="O106" s="43" t="str">
        <f>IF(Tapete!AG105="","",Tapete!AG105)</f>
        <v/>
      </c>
      <c r="P106" s="44" t="str">
        <f>IF(Tapete!AH105="","",Tapete!AH105)</f>
        <v/>
      </c>
      <c r="Q106" s="45" t="str">
        <f>IF(Tapete!AI105="","",Tapete!AI105)</f>
        <v/>
      </c>
      <c r="R106" s="46" t="str">
        <f>IF(Tapete!AJ105="","",Tapete!AJ105)</f>
        <v/>
      </c>
      <c r="S106" s="46" t="str">
        <f>IF(Tapete!AK105="","",Tapete!AK105)</f>
        <v/>
      </c>
      <c r="T106" s="105" t="str">
        <f>IF(Tapete!AL105="","",Tapete!AL105)</f>
        <v/>
      </c>
      <c r="U106" s="104" t="str">
        <f>IF(Tapete!AM105="","",Tapete!AM105)</f>
        <v/>
      </c>
      <c r="V106" s="106" t="str">
        <f>IF(Tapete!AN105="","",Tapete!AN105)</f>
        <v/>
      </c>
      <c r="W106" s="13" t="str">
        <f>IF(Tapete!AO105="","",Tapete!AO105)</f>
        <v/>
      </c>
    </row>
    <row r="107" spans="1:23" ht="22.5" customHeight="1" x14ac:dyDescent="0.2">
      <c r="A107" s="8">
        <f>Tapete!A106</f>
        <v>0</v>
      </c>
      <c r="B107" s="8" t="str">
        <f>IF(Tapete!B106="","",Tapete!B106)</f>
        <v/>
      </c>
      <c r="C107" s="8" t="str">
        <f>IF(Tapete!C106="","",Tapete!C106)</f>
        <v/>
      </c>
      <c r="D107" s="89" t="str">
        <f>IF(Tapete!D106="","",_xlfn.CONCAT(Tapete!D106,", ",Tapete!E106))</f>
        <v/>
      </c>
      <c r="E107" s="90" t="str">
        <f>IF(Tapete!I106="","",Tapete!I106)</f>
        <v/>
      </c>
      <c r="F107" s="37" t="str">
        <f>IF(Tapete!X106="","",Tapete!X106)</f>
        <v/>
      </c>
      <c r="G107" s="38" t="str">
        <f>IF(Tapete!Y106="","",Tapete!Y106)</f>
        <v/>
      </c>
      <c r="H107" s="38" t="str">
        <f>IF(Tapete!Z106="","",Tapete!Z106)</f>
        <v/>
      </c>
      <c r="I107" s="29" t="str">
        <f>IF(Tapete!AA106="","",Tapete!AA106)</f>
        <v/>
      </c>
      <c r="J107" s="39" t="str">
        <f>IF(Tapete!AB106="","",Tapete!AB106)</f>
        <v/>
      </c>
      <c r="K107" s="40" t="str">
        <f>IF(Tapete!AC106="","",Tapete!AC106)</f>
        <v/>
      </c>
      <c r="L107" s="41" t="str">
        <f>IF(Tapete!AD106="","",Tapete!AD106)</f>
        <v/>
      </c>
      <c r="M107" s="42" t="str">
        <f>IF(Tapete!AE106="","",Tapete!AE106)</f>
        <v/>
      </c>
      <c r="N107" s="42" t="str">
        <f>IF(Tapete!AF106="","",Tapete!AF106)</f>
        <v/>
      </c>
      <c r="O107" s="43" t="str">
        <f>IF(Tapete!AG106="","",Tapete!AG106)</f>
        <v/>
      </c>
      <c r="P107" s="44" t="str">
        <f>IF(Tapete!AH106="","",Tapete!AH106)</f>
        <v/>
      </c>
      <c r="Q107" s="45" t="str">
        <f>IF(Tapete!AI106="","",Tapete!AI106)</f>
        <v/>
      </c>
      <c r="R107" s="46" t="str">
        <f>IF(Tapete!AJ106="","",Tapete!AJ106)</f>
        <v/>
      </c>
      <c r="S107" s="46" t="str">
        <f>IF(Tapete!AK106="","",Tapete!AK106)</f>
        <v/>
      </c>
      <c r="T107" s="105" t="str">
        <f>IF(Tapete!AL106="","",Tapete!AL106)</f>
        <v/>
      </c>
      <c r="U107" s="104" t="str">
        <f>IF(Tapete!AM106="","",Tapete!AM106)</f>
        <v/>
      </c>
      <c r="V107" s="106" t="str">
        <f>IF(Tapete!AN106="","",Tapete!AN106)</f>
        <v/>
      </c>
      <c r="W107" s="13" t="str">
        <f>IF(Tapete!AO106="","",Tapete!AO106)</f>
        <v/>
      </c>
    </row>
    <row r="108" spans="1:23" ht="22.5" customHeight="1" x14ac:dyDescent="0.2">
      <c r="A108" s="8">
        <f>Tapete!A107</f>
        <v>0</v>
      </c>
      <c r="B108" s="8" t="str">
        <f>IF(Tapete!B107="","",Tapete!B107)</f>
        <v/>
      </c>
      <c r="C108" s="8" t="str">
        <f>IF(Tapete!C107="","",Tapete!C107)</f>
        <v/>
      </c>
      <c r="D108" s="89" t="str">
        <f>IF(Tapete!D107="","",_xlfn.CONCAT(Tapete!D107,", ",Tapete!E107))</f>
        <v/>
      </c>
      <c r="E108" s="90" t="str">
        <f>IF(Tapete!I107="","",Tapete!I107)</f>
        <v/>
      </c>
      <c r="F108" s="37" t="str">
        <f>IF(Tapete!X107="","",Tapete!X107)</f>
        <v/>
      </c>
      <c r="G108" s="38" t="str">
        <f>IF(Tapete!Y107="","",Tapete!Y107)</f>
        <v/>
      </c>
      <c r="H108" s="38" t="str">
        <f>IF(Tapete!Z107="","",Tapete!Z107)</f>
        <v/>
      </c>
      <c r="I108" s="29" t="str">
        <f>IF(Tapete!AA107="","",Tapete!AA107)</f>
        <v/>
      </c>
      <c r="J108" s="39" t="str">
        <f>IF(Tapete!AB107="","",Tapete!AB107)</f>
        <v/>
      </c>
      <c r="K108" s="40" t="str">
        <f>IF(Tapete!AC107="","",Tapete!AC107)</f>
        <v/>
      </c>
      <c r="L108" s="41" t="str">
        <f>IF(Tapete!AD107="","",Tapete!AD107)</f>
        <v/>
      </c>
      <c r="M108" s="42" t="str">
        <f>IF(Tapete!AE107="","",Tapete!AE107)</f>
        <v/>
      </c>
      <c r="N108" s="42" t="str">
        <f>IF(Tapete!AF107="","",Tapete!AF107)</f>
        <v/>
      </c>
      <c r="O108" s="43" t="str">
        <f>IF(Tapete!AG107="","",Tapete!AG107)</f>
        <v/>
      </c>
      <c r="P108" s="44" t="str">
        <f>IF(Tapete!AH107="","",Tapete!AH107)</f>
        <v/>
      </c>
      <c r="Q108" s="45" t="str">
        <f>IF(Tapete!AI107="","",Tapete!AI107)</f>
        <v/>
      </c>
      <c r="R108" s="46" t="str">
        <f>IF(Tapete!AJ107="","",Tapete!AJ107)</f>
        <v/>
      </c>
      <c r="S108" s="46" t="str">
        <f>IF(Tapete!AK107="","",Tapete!AK107)</f>
        <v/>
      </c>
      <c r="T108" s="105" t="str">
        <f>IF(Tapete!AL107="","",Tapete!AL107)</f>
        <v/>
      </c>
      <c r="U108" s="104" t="str">
        <f>IF(Tapete!AM107="","",Tapete!AM107)</f>
        <v/>
      </c>
      <c r="V108" s="106" t="str">
        <f>IF(Tapete!AN107="","",Tapete!AN107)</f>
        <v/>
      </c>
      <c r="W108" s="13" t="str">
        <f>IF(Tapete!AO107="","",Tapete!AO107)</f>
        <v/>
      </c>
    </row>
    <row r="109" spans="1:23" ht="22.5" customHeight="1" x14ac:dyDescent="0.2">
      <c r="A109" s="8">
        <f>Tapete!A108</f>
        <v>0</v>
      </c>
      <c r="B109" s="8" t="str">
        <f>IF(Tapete!B108="","",Tapete!B108)</f>
        <v/>
      </c>
      <c r="C109" s="8" t="str">
        <f>IF(Tapete!C108="","",Tapete!C108)</f>
        <v/>
      </c>
      <c r="D109" s="89" t="str">
        <f>IF(Tapete!D108="","",_xlfn.CONCAT(Tapete!D108,", ",Tapete!E108))</f>
        <v/>
      </c>
      <c r="E109" s="90" t="str">
        <f>IF(Tapete!I108="","",Tapete!I108)</f>
        <v/>
      </c>
      <c r="F109" s="37" t="str">
        <f>IF(Tapete!X108="","",Tapete!X108)</f>
        <v/>
      </c>
      <c r="G109" s="38" t="str">
        <f>IF(Tapete!Y108="","",Tapete!Y108)</f>
        <v/>
      </c>
      <c r="H109" s="38" t="str">
        <f>IF(Tapete!Z108="","",Tapete!Z108)</f>
        <v/>
      </c>
      <c r="I109" s="29" t="str">
        <f>IF(Tapete!AA108="","",Tapete!AA108)</f>
        <v/>
      </c>
      <c r="J109" s="39" t="str">
        <f>IF(Tapete!AB108="","",Tapete!AB108)</f>
        <v/>
      </c>
      <c r="K109" s="40" t="str">
        <f>IF(Tapete!AC108="","",Tapete!AC108)</f>
        <v/>
      </c>
      <c r="L109" s="41" t="str">
        <f>IF(Tapete!AD108="","",Tapete!AD108)</f>
        <v/>
      </c>
      <c r="M109" s="42" t="str">
        <f>IF(Tapete!AE108="","",Tapete!AE108)</f>
        <v/>
      </c>
      <c r="N109" s="42" t="str">
        <f>IF(Tapete!AF108="","",Tapete!AF108)</f>
        <v/>
      </c>
      <c r="O109" s="43" t="str">
        <f>IF(Tapete!AG108="","",Tapete!AG108)</f>
        <v/>
      </c>
      <c r="P109" s="44" t="str">
        <f>IF(Tapete!AH108="","",Tapete!AH108)</f>
        <v/>
      </c>
      <c r="Q109" s="45" t="str">
        <f>IF(Tapete!AI108="","",Tapete!AI108)</f>
        <v/>
      </c>
      <c r="R109" s="46" t="str">
        <f>IF(Tapete!AJ108="","",Tapete!AJ108)</f>
        <v/>
      </c>
      <c r="S109" s="46" t="str">
        <f>IF(Tapete!AK108="","",Tapete!AK108)</f>
        <v/>
      </c>
      <c r="T109" s="105" t="str">
        <f>IF(Tapete!AL108="","",Tapete!AL108)</f>
        <v/>
      </c>
      <c r="U109" s="104" t="str">
        <f>IF(Tapete!AM108="","",Tapete!AM108)</f>
        <v/>
      </c>
      <c r="V109" s="106" t="str">
        <f>IF(Tapete!AN108="","",Tapete!AN108)</f>
        <v/>
      </c>
      <c r="W109" s="13" t="str">
        <f>IF(Tapete!AO108="","",Tapete!AO108)</f>
        <v/>
      </c>
    </row>
    <row r="110" spans="1:23" ht="22.5" customHeight="1" x14ac:dyDescent="0.2">
      <c r="A110" s="8">
        <f>Tapete!A109</f>
        <v>0</v>
      </c>
      <c r="B110" s="8" t="str">
        <f>IF(Tapete!B109="","",Tapete!B109)</f>
        <v/>
      </c>
      <c r="C110" s="8" t="str">
        <f>IF(Tapete!C109="","",Tapete!C109)</f>
        <v/>
      </c>
      <c r="D110" s="89" t="str">
        <f>IF(Tapete!D109="","",_xlfn.CONCAT(Tapete!D109,", ",Tapete!E109))</f>
        <v/>
      </c>
      <c r="E110" s="90" t="str">
        <f>IF(Tapete!I109="","",Tapete!I109)</f>
        <v/>
      </c>
      <c r="F110" s="37" t="str">
        <f>IF(Tapete!X109="","",Tapete!X109)</f>
        <v/>
      </c>
      <c r="G110" s="38" t="str">
        <f>IF(Tapete!Y109="","",Tapete!Y109)</f>
        <v/>
      </c>
      <c r="H110" s="38" t="str">
        <f>IF(Tapete!Z109="","",Tapete!Z109)</f>
        <v/>
      </c>
      <c r="I110" s="29" t="str">
        <f>IF(Tapete!AA109="","",Tapete!AA109)</f>
        <v/>
      </c>
      <c r="J110" s="39" t="str">
        <f>IF(Tapete!AB109="","",Tapete!AB109)</f>
        <v/>
      </c>
      <c r="K110" s="40" t="str">
        <f>IF(Tapete!AC109="","",Tapete!AC109)</f>
        <v/>
      </c>
      <c r="L110" s="41" t="str">
        <f>IF(Tapete!AD109="","",Tapete!AD109)</f>
        <v/>
      </c>
      <c r="M110" s="42" t="str">
        <f>IF(Tapete!AE109="","",Tapete!AE109)</f>
        <v/>
      </c>
      <c r="N110" s="42" t="str">
        <f>IF(Tapete!AF109="","",Tapete!AF109)</f>
        <v/>
      </c>
      <c r="O110" s="43" t="str">
        <f>IF(Tapete!AG109="","",Tapete!AG109)</f>
        <v/>
      </c>
      <c r="P110" s="44" t="str">
        <f>IF(Tapete!AH109="","",Tapete!AH109)</f>
        <v/>
      </c>
      <c r="Q110" s="45" t="str">
        <f>IF(Tapete!AI109="","",Tapete!AI109)</f>
        <v/>
      </c>
      <c r="R110" s="46" t="str">
        <f>IF(Tapete!AJ109="","",Tapete!AJ109)</f>
        <v/>
      </c>
      <c r="S110" s="46" t="str">
        <f>IF(Tapete!AK109="","",Tapete!AK109)</f>
        <v/>
      </c>
      <c r="T110" s="105" t="str">
        <f>IF(Tapete!AL109="","",Tapete!AL109)</f>
        <v/>
      </c>
      <c r="U110" s="104" t="str">
        <f>IF(Tapete!AM109="","",Tapete!AM109)</f>
        <v/>
      </c>
      <c r="V110" s="106" t="str">
        <f>IF(Tapete!AN109="","",Tapete!AN109)</f>
        <v/>
      </c>
      <c r="W110" s="13" t="str">
        <f>IF(Tapete!AO109="","",Tapete!AO109)</f>
        <v/>
      </c>
    </row>
    <row r="111" spans="1:23" ht="22.5" customHeight="1" x14ac:dyDescent="0.2">
      <c r="A111" s="8">
        <f>Tapete!A110</f>
        <v>0</v>
      </c>
      <c r="B111" s="8" t="str">
        <f>IF(Tapete!B110="","",Tapete!B110)</f>
        <v/>
      </c>
      <c r="C111" s="8" t="str">
        <f>IF(Tapete!C110="","",Tapete!C110)</f>
        <v/>
      </c>
      <c r="D111" s="89" t="str">
        <f>IF(Tapete!D110="","",_xlfn.CONCAT(Tapete!D110,", ",Tapete!E110))</f>
        <v/>
      </c>
      <c r="E111" s="90" t="str">
        <f>IF(Tapete!I110="","",Tapete!I110)</f>
        <v/>
      </c>
      <c r="F111" s="37" t="str">
        <f>IF(Tapete!X110="","",Tapete!X110)</f>
        <v/>
      </c>
      <c r="G111" s="38" t="str">
        <f>IF(Tapete!Y110="","",Tapete!Y110)</f>
        <v/>
      </c>
      <c r="H111" s="38" t="str">
        <f>IF(Tapete!Z110="","",Tapete!Z110)</f>
        <v/>
      </c>
      <c r="I111" s="29" t="str">
        <f>IF(Tapete!AA110="","",Tapete!AA110)</f>
        <v/>
      </c>
      <c r="J111" s="39" t="str">
        <f>IF(Tapete!AB110="","",Tapete!AB110)</f>
        <v/>
      </c>
      <c r="K111" s="40" t="str">
        <f>IF(Tapete!AC110="","",Tapete!AC110)</f>
        <v/>
      </c>
      <c r="L111" s="41" t="str">
        <f>IF(Tapete!AD110="","",Tapete!AD110)</f>
        <v/>
      </c>
      <c r="M111" s="42" t="str">
        <f>IF(Tapete!AE110="","",Tapete!AE110)</f>
        <v/>
      </c>
      <c r="N111" s="42" t="str">
        <f>IF(Tapete!AF110="","",Tapete!AF110)</f>
        <v/>
      </c>
      <c r="O111" s="43" t="str">
        <f>IF(Tapete!AG110="","",Tapete!AG110)</f>
        <v/>
      </c>
      <c r="P111" s="44" t="str">
        <f>IF(Tapete!AH110="","",Tapete!AH110)</f>
        <v/>
      </c>
      <c r="Q111" s="45" t="str">
        <f>IF(Tapete!AI110="","",Tapete!AI110)</f>
        <v/>
      </c>
      <c r="R111" s="46" t="str">
        <f>IF(Tapete!AJ110="","",Tapete!AJ110)</f>
        <v/>
      </c>
      <c r="S111" s="46" t="str">
        <f>IF(Tapete!AK110="","",Tapete!AK110)</f>
        <v/>
      </c>
      <c r="T111" s="105" t="str">
        <f>IF(Tapete!AL110="","",Tapete!AL110)</f>
        <v/>
      </c>
      <c r="U111" s="104" t="str">
        <f>IF(Tapete!AM110="","",Tapete!AM110)</f>
        <v/>
      </c>
      <c r="V111" s="106" t="str">
        <f>IF(Tapete!AN110="","",Tapete!AN110)</f>
        <v/>
      </c>
      <c r="W111" s="13" t="str">
        <f>IF(Tapete!AO110="","",Tapete!AO110)</f>
        <v/>
      </c>
    </row>
    <row r="112" spans="1:23" ht="22.5" customHeight="1" x14ac:dyDescent="0.2">
      <c r="A112" s="8">
        <f>Tapete!A111</f>
        <v>0</v>
      </c>
      <c r="B112" s="8" t="str">
        <f>IF(Tapete!B111="","",Tapete!B111)</f>
        <v/>
      </c>
      <c r="C112" s="8" t="str">
        <f>IF(Tapete!C111="","",Tapete!C111)</f>
        <v/>
      </c>
      <c r="D112" s="89" t="str">
        <f>IF(Tapete!D111="","",_xlfn.CONCAT(Tapete!D111,", ",Tapete!E111))</f>
        <v/>
      </c>
      <c r="E112" s="90" t="str">
        <f>IF(Tapete!I111="","",Tapete!I111)</f>
        <v/>
      </c>
      <c r="F112" s="37" t="str">
        <f>IF(Tapete!X111="","",Tapete!X111)</f>
        <v/>
      </c>
      <c r="G112" s="38" t="str">
        <f>IF(Tapete!Y111="","",Tapete!Y111)</f>
        <v/>
      </c>
      <c r="H112" s="38" t="str">
        <f>IF(Tapete!Z111="","",Tapete!Z111)</f>
        <v/>
      </c>
      <c r="I112" s="29" t="str">
        <f>IF(Tapete!AA111="","",Tapete!AA111)</f>
        <v/>
      </c>
      <c r="J112" s="39" t="str">
        <f>IF(Tapete!AB111="","",Tapete!AB111)</f>
        <v/>
      </c>
      <c r="K112" s="40" t="str">
        <f>IF(Tapete!AC111="","",Tapete!AC111)</f>
        <v/>
      </c>
      <c r="L112" s="41" t="str">
        <f>IF(Tapete!AD111="","",Tapete!AD111)</f>
        <v/>
      </c>
      <c r="M112" s="42" t="str">
        <f>IF(Tapete!AE111="","",Tapete!AE111)</f>
        <v/>
      </c>
      <c r="N112" s="42" t="str">
        <f>IF(Tapete!AF111="","",Tapete!AF111)</f>
        <v/>
      </c>
      <c r="O112" s="43" t="str">
        <f>IF(Tapete!AG111="","",Tapete!AG111)</f>
        <v/>
      </c>
      <c r="P112" s="44" t="str">
        <f>IF(Tapete!AH111="","",Tapete!AH111)</f>
        <v/>
      </c>
      <c r="Q112" s="45" t="str">
        <f>IF(Tapete!AI111="","",Tapete!AI111)</f>
        <v/>
      </c>
      <c r="R112" s="46" t="str">
        <f>IF(Tapete!AJ111="","",Tapete!AJ111)</f>
        <v/>
      </c>
      <c r="S112" s="46" t="str">
        <f>IF(Tapete!AK111="","",Tapete!AK111)</f>
        <v/>
      </c>
      <c r="T112" s="105" t="str">
        <f>IF(Tapete!AL111="","",Tapete!AL111)</f>
        <v/>
      </c>
      <c r="U112" s="104" t="str">
        <f>IF(Tapete!AM111="","",Tapete!AM111)</f>
        <v/>
      </c>
      <c r="V112" s="106" t="str">
        <f>IF(Tapete!AN111="","",Tapete!AN111)</f>
        <v/>
      </c>
      <c r="W112" s="13" t="str">
        <f>IF(Tapete!AO111="","",Tapete!AO111)</f>
        <v/>
      </c>
    </row>
    <row r="113" spans="1:23" ht="22.5" customHeight="1" x14ac:dyDescent="0.2">
      <c r="A113" s="8">
        <f>Tapete!A112</f>
        <v>0</v>
      </c>
      <c r="B113" s="8" t="str">
        <f>IF(Tapete!B112="","",Tapete!B112)</f>
        <v/>
      </c>
      <c r="C113" s="8" t="str">
        <f>IF(Tapete!C112="","",Tapete!C112)</f>
        <v/>
      </c>
      <c r="D113" s="89" t="str">
        <f>IF(Tapete!D112="","",_xlfn.CONCAT(Tapete!D112,", ",Tapete!E112))</f>
        <v/>
      </c>
      <c r="E113" s="90" t="str">
        <f>IF(Tapete!I112="","",Tapete!I112)</f>
        <v/>
      </c>
      <c r="F113" s="37" t="str">
        <f>IF(Tapete!X112="","",Tapete!X112)</f>
        <v/>
      </c>
      <c r="G113" s="38" t="str">
        <f>IF(Tapete!Y112="","",Tapete!Y112)</f>
        <v/>
      </c>
      <c r="H113" s="38" t="str">
        <f>IF(Tapete!Z112="","",Tapete!Z112)</f>
        <v/>
      </c>
      <c r="I113" s="29" t="str">
        <f>IF(Tapete!AA112="","",Tapete!AA112)</f>
        <v/>
      </c>
      <c r="J113" s="39" t="str">
        <f>IF(Tapete!AB112="","",Tapete!AB112)</f>
        <v/>
      </c>
      <c r="K113" s="40" t="str">
        <f>IF(Tapete!AC112="","",Tapete!AC112)</f>
        <v/>
      </c>
      <c r="L113" s="41" t="str">
        <f>IF(Tapete!AD112="","",Tapete!AD112)</f>
        <v/>
      </c>
      <c r="M113" s="42" t="str">
        <f>IF(Tapete!AE112="","",Tapete!AE112)</f>
        <v/>
      </c>
      <c r="N113" s="42" t="str">
        <f>IF(Tapete!AF112="","",Tapete!AF112)</f>
        <v/>
      </c>
      <c r="O113" s="43" t="str">
        <f>IF(Tapete!AG112="","",Tapete!AG112)</f>
        <v/>
      </c>
      <c r="P113" s="44" t="str">
        <f>IF(Tapete!AH112="","",Tapete!AH112)</f>
        <v/>
      </c>
      <c r="Q113" s="45" t="str">
        <f>IF(Tapete!AI112="","",Tapete!AI112)</f>
        <v/>
      </c>
      <c r="R113" s="46" t="str">
        <f>IF(Tapete!AJ112="","",Tapete!AJ112)</f>
        <v/>
      </c>
      <c r="S113" s="46" t="str">
        <f>IF(Tapete!AK112="","",Tapete!AK112)</f>
        <v/>
      </c>
      <c r="T113" s="105" t="str">
        <f>IF(Tapete!AL112="","",Tapete!AL112)</f>
        <v/>
      </c>
      <c r="U113" s="104" t="str">
        <f>IF(Tapete!AM112="","",Tapete!AM112)</f>
        <v/>
      </c>
      <c r="V113" s="106" t="str">
        <f>IF(Tapete!AN112="","",Tapete!AN112)</f>
        <v/>
      </c>
      <c r="W113" s="13" t="str">
        <f>IF(Tapete!AO112="","",Tapete!AO112)</f>
        <v/>
      </c>
    </row>
    <row r="114" spans="1:23" ht="22.5" customHeight="1" x14ac:dyDescent="0.2">
      <c r="A114" s="8">
        <f>Tapete!A113</f>
        <v>0</v>
      </c>
      <c r="B114" s="8" t="str">
        <f>IF(Tapete!B113="","",Tapete!B113)</f>
        <v/>
      </c>
      <c r="C114" s="8" t="str">
        <f>IF(Tapete!C113="","",Tapete!C113)</f>
        <v/>
      </c>
      <c r="D114" s="89" t="str">
        <f>IF(Tapete!D113="","",_xlfn.CONCAT(Tapete!D113,", ",Tapete!E113))</f>
        <v/>
      </c>
      <c r="E114" s="90" t="str">
        <f>IF(Tapete!I113="","",Tapete!I113)</f>
        <v/>
      </c>
      <c r="F114" s="37" t="str">
        <f>IF(Tapete!X113="","",Tapete!X113)</f>
        <v/>
      </c>
      <c r="G114" s="38" t="str">
        <f>IF(Tapete!Y113="","",Tapete!Y113)</f>
        <v/>
      </c>
      <c r="H114" s="38" t="str">
        <f>IF(Tapete!Z113="","",Tapete!Z113)</f>
        <v/>
      </c>
      <c r="I114" s="29" t="str">
        <f>IF(Tapete!AA113="","",Tapete!AA113)</f>
        <v/>
      </c>
      <c r="J114" s="39" t="str">
        <f>IF(Tapete!AB113="","",Tapete!AB113)</f>
        <v/>
      </c>
      <c r="K114" s="40" t="str">
        <f>IF(Tapete!AC113="","",Tapete!AC113)</f>
        <v/>
      </c>
      <c r="L114" s="41" t="str">
        <f>IF(Tapete!AD113="","",Tapete!AD113)</f>
        <v/>
      </c>
      <c r="M114" s="42" t="str">
        <f>IF(Tapete!AE113="","",Tapete!AE113)</f>
        <v/>
      </c>
      <c r="N114" s="42" t="str">
        <f>IF(Tapete!AF113="","",Tapete!AF113)</f>
        <v/>
      </c>
      <c r="O114" s="43" t="str">
        <f>IF(Tapete!AG113="","",Tapete!AG113)</f>
        <v/>
      </c>
      <c r="P114" s="44" t="str">
        <f>IF(Tapete!AH113="","",Tapete!AH113)</f>
        <v/>
      </c>
      <c r="Q114" s="45" t="str">
        <f>IF(Tapete!AI113="","",Tapete!AI113)</f>
        <v/>
      </c>
      <c r="R114" s="46" t="str">
        <f>IF(Tapete!AJ113="","",Tapete!AJ113)</f>
        <v/>
      </c>
      <c r="S114" s="46" t="str">
        <f>IF(Tapete!AK113="","",Tapete!AK113)</f>
        <v/>
      </c>
      <c r="T114" s="105" t="str">
        <f>IF(Tapete!AL113="","",Tapete!AL113)</f>
        <v/>
      </c>
      <c r="U114" s="104" t="str">
        <f>IF(Tapete!AM113="","",Tapete!AM113)</f>
        <v/>
      </c>
      <c r="V114" s="106" t="str">
        <f>IF(Tapete!AN113="","",Tapete!AN113)</f>
        <v/>
      </c>
      <c r="W114" s="13" t="str">
        <f>IF(Tapete!AO113="","",Tapete!AO113)</f>
        <v/>
      </c>
    </row>
    <row r="115" spans="1:23" ht="22.5" customHeight="1" x14ac:dyDescent="0.2">
      <c r="A115" s="8">
        <f>Tapete!A114</f>
        <v>0</v>
      </c>
      <c r="B115" s="8" t="str">
        <f>IF(Tapete!B114="","",Tapete!B114)</f>
        <v/>
      </c>
      <c r="C115" s="8" t="str">
        <f>IF(Tapete!C114="","",Tapete!C114)</f>
        <v/>
      </c>
      <c r="D115" s="89" t="str">
        <f>IF(Tapete!D114="","",_xlfn.CONCAT(Tapete!D114,", ",Tapete!E114))</f>
        <v/>
      </c>
      <c r="E115" s="90" t="str">
        <f>IF(Tapete!I114="","",Tapete!I114)</f>
        <v/>
      </c>
      <c r="F115" s="37" t="str">
        <f>IF(Tapete!X114="","",Tapete!X114)</f>
        <v/>
      </c>
      <c r="G115" s="38" t="str">
        <f>IF(Tapete!Y114="","",Tapete!Y114)</f>
        <v/>
      </c>
      <c r="H115" s="38" t="str">
        <f>IF(Tapete!Z114="","",Tapete!Z114)</f>
        <v/>
      </c>
      <c r="I115" s="29" t="str">
        <f>IF(Tapete!AA114="","",Tapete!AA114)</f>
        <v/>
      </c>
      <c r="J115" s="39" t="str">
        <f>IF(Tapete!AB114="","",Tapete!AB114)</f>
        <v/>
      </c>
      <c r="K115" s="40" t="str">
        <f>IF(Tapete!AC114="","",Tapete!AC114)</f>
        <v/>
      </c>
      <c r="L115" s="41" t="str">
        <f>IF(Tapete!AD114="","",Tapete!AD114)</f>
        <v/>
      </c>
      <c r="M115" s="42" t="str">
        <f>IF(Tapete!AE114="","",Tapete!AE114)</f>
        <v/>
      </c>
      <c r="N115" s="42" t="str">
        <f>IF(Tapete!AF114="","",Tapete!AF114)</f>
        <v/>
      </c>
      <c r="O115" s="43" t="str">
        <f>IF(Tapete!AG114="","",Tapete!AG114)</f>
        <v/>
      </c>
      <c r="P115" s="44" t="str">
        <f>IF(Tapete!AH114="","",Tapete!AH114)</f>
        <v/>
      </c>
      <c r="Q115" s="45" t="str">
        <f>IF(Tapete!AI114="","",Tapete!AI114)</f>
        <v/>
      </c>
      <c r="R115" s="46" t="str">
        <f>IF(Tapete!AJ114="","",Tapete!AJ114)</f>
        <v/>
      </c>
      <c r="S115" s="46" t="str">
        <f>IF(Tapete!AK114="","",Tapete!AK114)</f>
        <v/>
      </c>
      <c r="T115" s="105" t="str">
        <f>IF(Tapete!AL114="","",Tapete!AL114)</f>
        <v/>
      </c>
      <c r="U115" s="104" t="str">
        <f>IF(Tapete!AM114="","",Tapete!AM114)</f>
        <v/>
      </c>
      <c r="V115" s="106" t="str">
        <f>IF(Tapete!AN114="","",Tapete!AN114)</f>
        <v/>
      </c>
      <c r="W115" s="13" t="str">
        <f>IF(Tapete!AO114="","",Tapete!AO114)</f>
        <v/>
      </c>
    </row>
    <row r="116" spans="1:23" ht="22.5" customHeight="1" x14ac:dyDescent="0.2">
      <c r="A116" s="8">
        <f>Tapete!A115</f>
        <v>0</v>
      </c>
      <c r="B116" s="8" t="str">
        <f>IF(Tapete!B115="","",Tapete!B115)</f>
        <v/>
      </c>
      <c r="C116" s="8" t="str">
        <f>IF(Tapete!C115="","",Tapete!C115)</f>
        <v/>
      </c>
      <c r="D116" s="89" t="str">
        <f>IF(Tapete!D115="","",_xlfn.CONCAT(Tapete!D115,", ",Tapete!E115))</f>
        <v/>
      </c>
      <c r="E116" s="90" t="str">
        <f>IF(Tapete!I115="","",Tapete!I115)</f>
        <v/>
      </c>
      <c r="F116" s="37" t="str">
        <f>IF(Tapete!X115="","",Tapete!X115)</f>
        <v/>
      </c>
      <c r="G116" s="38" t="str">
        <f>IF(Tapete!Y115="","",Tapete!Y115)</f>
        <v/>
      </c>
      <c r="H116" s="38" t="str">
        <f>IF(Tapete!Z115="","",Tapete!Z115)</f>
        <v/>
      </c>
      <c r="I116" s="29" t="str">
        <f>IF(Tapete!AA115="","",Tapete!AA115)</f>
        <v/>
      </c>
      <c r="J116" s="39" t="str">
        <f>IF(Tapete!AB115="","",Tapete!AB115)</f>
        <v/>
      </c>
      <c r="K116" s="40" t="str">
        <f>IF(Tapete!AC115="","",Tapete!AC115)</f>
        <v/>
      </c>
      <c r="L116" s="41" t="str">
        <f>IF(Tapete!AD115="","",Tapete!AD115)</f>
        <v/>
      </c>
      <c r="M116" s="42" t="str">
        <f>IF(Tapete!AE115="","",Tapete!AE115)</f>
        <v/>
      </c>
      <c r="N116" s="42" t="str">
        <f>IF(Tapete!AF115="","",Tapete!AF115)</f>
        <v/>
      </c>
      <c r="O116" s="43" t="str">
        <f>IF(Tapete!AG115="","",Tapete!AG115)</f>
        <v/>
      </c>
      <c r="P116" s="44" t="str">
        <f>IF(Tapete!AH115="","",Tapete!AH115)</f>
        <v/>
      </c>
      <c r="Q116" s="45" t="str">
        <f>IF(Tapete!AI115="","",Tapete!AI115)</f>
        <v/>
      </c>
      <c r="R116" s="46" t="str">
        <f>IF(Tapete!AJ115="","",Tapete!AJ115)</f>
        <v/>
      </c>
      <c r="S116" s="46" t="str">
        <f>IF(Tapete!AK115="","",Tapete!AK115)</f>
        <v/>
      </c>
      <c r="T116" s="105" t="str">
        <f>IF(Tapete!AL115="","",Tapete!AL115)</f>
        <v/>
      </c>
      <c r="U116" s="104" t="str">
        <f>IF(Tapete!AM115="","",Tapete!AM115)</f>
        <v/>
      </c>
      <c r="V116" s="106" t="str">
        <f>IF(Tapete!AN115="","",Tapete!AN115)</f>
        <v/>
      </c>
      <c r="W116" s="13" t="str">
        <f>IF(Tapete!AO115="","",Tapete!AO115)</f>
        <v/>
      </c>
    </row>
    <row r="117" spans="1:23" ht="22.5" customHeight="1" x14ac:dyDescent="0.2">
      <c r="A117" s="8">
        <f>Tapete!A116</f>
        <v>0</v>
      </c>
      <c r="B117" s="8" t="str">
        <f>IF(Tapete!B116="","",Tapete!B116)</f>
        <v/>
      </c>
      <c r="C117" s="8" t="str">
        <f>IF(Tapete!C116="","",Tapete!C116)</f>
        <v/>
      </c>
      <c r="D117" s="89" t="str">
        <f>IF(Tapete!D116="","",_xlfn.CONCAT(Tapete!D116,", ",Tapete!E116))</f>
        <v/>
      </c>
      <c r="E117" s="90" t="str">
        <f>IF(Tapete!I116="","",Tapete!I116)</f>
        <v/>
      </c>
      <c r="F117" s="37" t="str">
        <f>IF(Tapete!X116="","",Tapete!X116)</f>
        <v/>
      </c>
      <c r="G117" s="38" t="str">
        <f>IF(Tapete!Y116="","",Tapete!Y116)</f>
        <v/>
      </c>
      <c r="H117" s="38" t="str">
        <f>IF(Tapete!Z116="","",Tapete!Z116)</f>
        <v/>
      </c>
      <c r="I117" s="29" t="str">
        <f>IF(Tapete!AA116="","",Tapete!AA116)</f>
        <v/>
      </c>
      <c r="J117" s="39" t="str">
        <f>IF(Tapete!AB116="","",Tapete!AB116)</f>
        <v/>
      </c>
      <c r="K117" s="40" t="str">
        <f>IF(Tapete!AC116="","",Tapete!AC116)</f>
        <v/>
      </c>
      <c r="L117" s="41" t="str">
        <f>IF(Tapete!AD116="","",Tapete!AD116)</f>
        <v/>
      </c>
      <c r="M117" s="42" t="str">
        <f>IF(Tapete!AE116="","",Tapete!AE116)</f>
        <v/>
      </c>
      <c r="N117" s="42" t="str">
        <f>IF(Tapete!AF116="","",Tapete!AF116)</f>
        <v/>
      </c>
      <c r="O117" s="43" t="str">
        <f>IF(Tapete!AG116="","",Tapete!AG116)</f>
        <v/>
      </c>
      <c r="P117" s="44" t="str">
        <f>IF(Tapete!AH116="","",Tapete!AH116)</f>
        <v/>
      </c>
      <c r="Q117" s="45" t="str">
        <f>IF(Tapete!AI116="","",Tapete!AI116)</f>
        <v/>
      </c>
      <c r="R117" s="46" t="str">
        <f>IF(Tapete!AJ116="","",Tapete!AJ116)</f>
        <v/>
      </c>
      <c r="S117" s="46" t="str">
        <f>IF(Tapete!AK116="","",Tapete!AK116)</f>
        <v/>
      </c>
      <c r="T117" s="105" t="str">
        <f>IF(Tapete!AL116="","",Tapete!AL116)</f>
        <v/>
      </c>
      <c r="U117" s="104" t="str">
        <f>IF(Tapete!AM116="","",Tapete!AM116)</f>
        <v/>
      </c>
      <c r="V117" s="106" t="str">
        <f>IF(Tapete!AN116="","",Tapete!AN116)</f>
        <v/>
      </c>
      <c r="W117" s="13" t="str">
        <f>IF(Tapete!AO116="","",Tapete!AO116)</f>
        <v/>
      </c>
    </row>
    <row r="118" spans="1:23" ht="22.5" customHeight="1" x14ac:dyDescent="0.2">
      <c r="A118" s="8">
        <f>Tapete!A117</f>
        <v>0</v>
      </c>
      <c r="B118" s="8" t="str">
        <f>IF(Tapete!B117="","",Tapete!B117)</f>
        <v/>
      </c>
      <c r="C118" s="8" t="str">
        <f>IF(Tapete!C117="","",Tapete!C117)</f>
        <v/>
      </c>
      <c r="D118" s="89" t="str">
        <f>IF(Tapete!D117="","",_xlfn.CONCAT(Tapete!D117,", ",Tapete!E117))</f>
        <v/>
      </c>
      <c r="E118" s="90" t="str">
        <f>IF(Tapete!I117="","",Tapete!I117)</f>
        <v/>
      </c>
      <c r="F118" s="37" t="str">
        <f>IF(Tapete!X117="","",Tapete!X117)</f>
        <v/>
      </c>
      <c r="G118" s="38" t="str">
        <f>IF(Tapete!Y117="","",Tapete!Y117)</f>
        <v/>
      </c>
      <c r="H118" s="38" t="str">
        <f>IF(Tapete!Z117="","",Tapete!Z117)</f>
        <v/>
      </c>
      <c r="I118" s="29" t="str">
        <f>IF(Tapete!AA117="","",Tapete!AA117)</f>
        <v/>
      </c>
      <c r="J118" s="39" t="str">
        <f>IF(Tapete!AB117="","",Tapete!AB117)</f>
        <v/>
      </c>
      <c r="K118" s="40" t="str">
        <f>IF(Tapete!AC117="","",Tapete!AC117)</f>
        <v/>
      </c>
      <c r="L118" s="41" t="str">
        <f>IF(Tapete!AD117="","",Tapete!AD117)</f>
        <v/>
      </c>
      <c r="M118" s="42" t="str">
        <f>IF(Tapete!AE117="","",Tapete!AE117)</f>
        <v/>
      </c>
      <c r="N118" s="42" t="str">
        <f>IF(Tapete!AF117="","",Tapete!AF117)</f>
        <v/>
      </c>
      <c r="O118" s="43" t="str">
        <f>IF(Tapete!AG117="","",Tapete!AG117)</f>
        <v/>
      </c>
      <c r="P118" s="44" t="str">
        <f>IF(Tapete!AH117="","",Tapete!AH117)</f>
        <v/>
      </c>
      <c r="Q118" s="45" t="str">
        <f>IF(Tapete!AI117="","",Tapete!AI117)</f>
        <v/>
      </c>
      <c r="R118" s="46" t="str">
        <f>IF(Tapete!AJ117="","",Tapete!AJ117)</f>
        <v/>
      </c>
      <c r="S118" s="46" t="str">
        <f>IF(Tapete!AK117="","",Tapete!AK117)</f>
        <v/>
      </c>
      <c r="T118" s="105" t="str">
        <f>IF(Tapete!AL117="","",Tapete!AL117)</f>
        <v/>
      </c>
      <c r="U118" s="104" t="str">
        <f>IF(Tapete!AM117="","",Tapete!AM117)</f>
        <v/>
      </c>
      <c r="V118" s="106" t="str">
        <f>IF(Tapete!AN117="","",Tapete!AN117)</f>
        <v/>
      </c>
      <c r="W118" s="13" t="str">
        <f>IF(Tapete!AO117="","",Tapete!AO117)</f>
        <v/>
      </c>
    </row>
    <row r="119" spans="1:23" ht="22.5" customHeight="1" x14ac:dyDescent="0.2">
      <c r="A119" s="8">
        <f>Tapete!A118</f>
        <v>0</v>
      </c>
      <c r="B119" s="8" t="str">
        <f>IF(Tapete!B118="","",Tapete!B118)</f>
        <v/>
      </c>
      <c r="C119" s="8" t="str">
        <f>IF(Tapete!C118="","",Tapete!C118)</f>
        <v/>
      </c>
      <c r="D119" s="89" t="str">
        <f>IF(Tapete!D118="","",_xlfn.CONCAT(Tapete!D118,", ",Tapete!E118))</f>
        <v/>
      </c>
      <c r="E119" s="90" t="str">
        <f>IF(Tapete!I118="","",Tapete!I118)</f>
        <v/>
      </c>
      <c r="F119" s="37" t="str">
        <f>IF(Tapete!X118="","",Tapete!X118)</f>
        <v/>
      </c>
      <c r="G119" s="38" t="str">
        <f>IF(Tapete!Y118="","",Tapete!Y118)</f>
        <v/>
      </c>
      <c r="H119" s="38" t="str">
        <f>IF(Tapete!Z118="","",Tapete!Z118)</f>
        <v/>
      </c>
      <c r="I119" s="29" t="str">
        <f>IF(Tapete!AA118="","",Tapete!AA118)</f>
        <v/>
      </c>
      <c r="J119" s="39" t="str">
        <f>IF(Tapete!AB118="","",Tapete!AB118)</f>
        <v/>
      </c>
      <c r="K119" s="40" t="str">
        <f>IF(Tapete!AC118="","",Tapete!AC118)</f>
        <v/>
      </c>
      <c r="L119" s="41" t="str">
        <f>IF(Tapete!AD118="","",Tapete!AD118)</f>
        <v/>
      </c>
      <c r="M119" s="42" t="str">
        <f>IF(Tapete!AE118="","",Tapete!AE118)</f>
        <v/>
      </c>
      <c r="N119" s="42" t="str">
        <f>IF(Tapete!AF118="","",Tapete!AF118)</f>
        <v/>
      </c>
      <c r="O119" s="43" t="str">
        <f>IF(Tapete!AG118="","",Tapete!AG118)</f>
        <v/>
      </c>
      <c r="P119" s="44" t="str">
        <f>IF(Tapete!AH118="","",Tapete!AH118)</f>
        <v/>
      </c>
      <c r="Q119" s="45" t="str">
        <f>IF(Tapete!AI118="","",Tapete!AI118)</f>
        <v/>
      </c>
      <c r="R119" s="46" t="str">
        <f>IF(Tapete!AJ118="","",Tapete!AJ118)</f>
        <v/>
      </c>
      <c r="S119" s="46" t="str">
        <f>IF(Tapete!AK118="","",Tapete!AK118)</f>
        <v/>
      </c>
      <c r="T119" s="105" t="str">
        <f>IF(Tapete!AL118="","",Tapete!AL118)</f>
        <v/>
      </c>
      <c r="U119" s="104" t="str">
        <f>IF(Tapete!AM118="","",Tapete!AM118)</f>
        <v/>
      </c>
      <c r="V119" s="106" t="str">
        <f>IF(Tapete!AN118="","",Tapete!AN118)</f>
        <v/>
      </c>
      <c r="W119" s="13" t="str">
        <f>IF(Tapete!AO118="","",Tapete!AO118)</f>
        <v/>
      </c>
    </row>
    <row r="120" spans="1:23" ht="22.5" customHeight="1" x14ac:dyDescent="0.2">
      <c r="A120" s="8">
        <f>Tapete!A119</f>
        <v>0</v>
      </c>
      <c r="B120" s="8" t="str">
        <f>IF(Tapete!B119="","",Tapete!B119)</f>
        <v/>
      </c>
      <c r="C120" s="8" t="str">
        <f>IF(Tapete!C119="","",Tapete!C119)</f>
        <v/>
      </c>
      <c r="D120" s="89" t="str">
        <f>IF(Tapete!D119="","",_xlfn.CONCAT(Tapete!D119,", ",Tapete!E119))</f>
        <v/>
      </c>
      <c r="E120" s="90" t="str">
        <f>IF(Tapete!I119="","",Tapete!I119)</f>
        <v/>
      </c>
      <c r="F120" s="37" t="str">
        <f>IF(Tapete!X119="","",Tapete!X119)</f>
        <v/>
      </c>
      <c r="G120" s="38" t="str">
        <f>IF(Tapete!Y119="","",Tapete!Y119)</f>
        <v/>
      </c>
      <c r="H120" s="38" t="str">
        <f>IF(Tapete!Z119="","",Tapete!Z119)</f>
        <v/>
      </c>
      <c r="I120" s="29" t="str">
        <f>IF(Tapete!AA119="","",Tapete!AA119)</f>
        <v/>
      </c>
      <c r="J120" s="39" t="str">
        <f>IF(Tapete!AB119="","",Tapete!AB119)</f>
        <v/>
      </c>
      <c r="K120" s="40" t="str">
        <f>IF(Tapete!AC119="","",Tapete!AC119)</f>
        <v/>
      </c>
      <c r="L120" s="41" t="str">
        <f>IF(Tapete!AD119="","",Tapete!AD119)</f>
        <v/>
      </c>
      <c r="M120" s="42" t="str">
        <f>IF(Tapete!AE119="","",Tapete!AE119)</f>
        <v/>
      </c>
      <c r="N120" s="42" t="str">
        <f>IF(Tapete!AF119="","",Tapete!AF119)</f>
        <v/>
      </c>
      <c r="O120" s="43" t="str">
        <f>IF(Tapete!AG119="","",Tapete!AG119)</f>
        <v/>
      </c>
      <c r="P120" s="44" t="str">
        <f>IF(Tapete!AH119="","",Tapete!AH119)</f>
        <v/>
      </c>
      <c r="Q120" s="45" t="str">
        <f>IF(Tapete!AI119="","",Tapete!AI119)</f>
        <v/>
      </c>
      <c r="R120" s="46" t="str">
        <f>IF(Tapete!AJ119="","",Tapete!AJ119)</f>
        <v/>
      </c>
      <c r="S120" s="46" t="str">
        <f>IF(Tapete!AK119="","",Tapete!AK119)</f>
        <v/>
      </c>
      <c r="T120" s="105" t="str">
        <f>IF(Tapete!AL119="","",Tapete!AL119)</f>
        <v/>
      </c>
      <c r="U120" s="104" t="str">
        <f>IF(Tapete!AM119="","",Tapete!AM119)</f>
        <v/>
      </c>
      <c r="V120" s="106" t="str">
        <f>IF(Tapete!AN119="","",Tapete!AN119)</f>
        <v/>
      </c>
      <c r="W120" s="13" t="str">
        <f>IF(Tapete!AO119="","",Tapete!AO119)</f>
        <v/>
      </c>
    </row>
    <row r="121" spans="1:23" ht="22.5" customHeight="1" x14ac:dyDescent="0.2">
      <c r="A121" s="8">
        <f>Tapete!A120</f>
        <v>0</v>
      </c>
      <c r="B121" s="8" t="str">
        <f>IF(Tapete!B120="","",Tapete!B120)</f>
        <v/>
      </c>
      <c r="C121" s="8" t="str">
        <f>IF(Tapete!C120="","",Tapete!C120)</f>
        <v/>
      </c>
      <c r="D121" s="89" t="str">
        <f>IF(Tapete!D120="","",_xlfn.CONCAT(Tapete!D120,", ",Tapete!E120))</f>
        <v/>
      </c>
      <c r="E121" s="90" t="str">
        <f>IF(Tapete!I120="","",Tapete!I120)</f>
        <v/>
      </c>
      <c r="F121" s="37" t="str">
        <f>IF(Tapete!X120="","",Tapete!X120)</f>
        <v/>
      </c>
      <c r="G121" s="38" t="str">
        <f>IF(Tapete!Y120="","",Tapete!Y120)</f>
        <v/>
      </c>
      <c r="H121" s="38" t="str">
        <f>IF(Tapete!Z120="","",Tapete!Z120)</f>
        <v/>
      </c>
      <c r="I121" s="29" t="str">
        <f>IF(Tapete!AA120="","",Tapete!AA120)</f>
        <v/>
      </c>
      <c r="J121" s="39" t="str">
        <f>IF(Tapete!AB120="","",Tapete!AB120)</f>
        <v/>
      </c>
      <c r="K121" s="40" t="str">
        <f>IF(Tapete!AC120="","",Tapete!AC120)</f>
        <v/>
      </c>
      <c r="L121" s="41" t="str">
        <f>IF(Tapete!AD120="","",Tapete!AD120)</f>
        <v/>
      </c>
      <c r="M121" s="42" t="str">
        <f>IF(Tapete!AE120="","",Tapete!AE120)</f>
        <v/>
      </c>
      <c r="N121" s="42" t="str">
        <f>IF(Tapete!AF120="","",Tapete!AF120)</f>
        <v/>
      </c>
      <c r="O121" s="43" t="str">
        <f>IF(Tapete!AG120="","",Tapete!AG120)</f>
        <v/>
      </c>
      <c r="P121" s="44" t="str">
        <f>IF(Tapete!AH120="","",Tapete!AH120)</f>
        <v/>
      </c>
      <c r="Q121" s="45" t="str">
        <f>IF(Tapete!AI120="","",Tapete!AI120)</f>
        <v/>
      </c>
      <c r="R121" s="46" t="str">
        <f>IF(Tapete!AJ120="","",Tapete!AJ120)</f>
        <v/>
      </c>
      <c r="S121" s="46" t="str">
        <f>IF(Tapete!AK120="","",Tapete!AK120)</f>
        <v/>
      </c>
      <c r="T121" s="105" t="str">
        <f>IF(Tapete!AL120="","",Tapete!AL120)</f>
        <v/>
      </c>
      <c r="U121" s="104" t="str">
        <f>IF(Tapete!AM120="","",Tapete!AM120)</f>
        <v/>
      </c>
      <c r="V121" s="106" t="str">
        <f>IF(Tapete!AN120="","",Tapete!AN120)</f>
        <v/>
      </c>
      <c r="W121" s="13" t="str">
        <f>IF(Tapete!AO120="","",Tapete!AO120)</f>
        <v/>
      </c>
    </row>
    <row r="122" spans="1:23" ht="22.5" customHeight="1" x14ac:dyDescent="0.2">
      <c r="A122" s="8">
        <f>Tapete!A121</f>
        <v>0</v>
      </c>
      <c r="B122" s="8" t="str">
        <f>IF(Tapete!B121="","",Tapete!B121)</f>
        <v/>
      </c>
      <c r="C122" s="8" t="str">
        <f>IF(Tapete!C121="","",Tapete!C121)</f>
        <v/>
      </c>
      <c r="D122" s="89" t="str">
        <f>IF(Tapete!D121="","",_xlfn.CONCAT(Tapete!D121,", ",Tapete!E121))</f>
        <v/>
      </c>
      <c r="E122" s="90" t="str">
        <f>IF(Tapete!I121="","",Tapete!I121)</f>
        <v/>
      </c>
      <c r="F122" s="37" t="str">
        <f>IF(Tapete!X121="","",Tapete!X121)</f>
        <v/>
      </c>
      <c r="G122" s="38" t="str">
        <f>IF(Tapete!Y121="","",Tapete!Y121)</f>
        <v/>
      </c>
      <c r="H122" s="38" t="str">
        <f>IF(Tapete!Z121="","",Tapete!Z121)</f>
        <v/>
      </c>
      <c r="I122" s="29" t="str">
        <f>IF(Tapete!AA121="","",Tapete!AA121)</f>
        <v/>
      </c>
      <c r="J122" s="39" t="str">
        <f>IF(Tapete!AB121="","",Tapete!AB121)</f>
        <v/>
      </c>
      <c r="K122" s="40" t="str">
        <f>IF(Tapete!AC121="","",Tapete!AC121)</f>
        <v/>
      </c>
      <c r="L122" s="41" t="str">
        <f>IF(Tapete!AD121="","",Tapete!AD121)</f>
        <v/>
      </c>
      <c r="M122" s="42" t="str">
        <f>IF(Tapete!AE121="","",Tapete!AE121)</f>
        <v/>
      </c>
      <c r="N122" s="42" t="str">
        <f>IF(Tapete!AF121="","",Tapete!AF121)</f>
        <v/>
      </c>
      <c r="O122" s="43" t="str">
        <f>IF(Tapete!AG121="","",Tapete!AG121)</f>
        <v/>
      </c>
      <c r="P122" s="44" t="str">
        <f>IF(Tapete!AH121="","",Tapete!AH121)</f>
        <v/>
      </c>
      <c r="Q122" s="45" t="str">
        <f>IF(Tapete!AI121="","",Tapete!AI121)</f>
        <v/>
      </c>
      <c r="R122" s="46" t="str">
        <f>IF(Tapete!AJ121="","",Tapete!AJ121)</f>
        <v/>
      </c>
      <c r="S122" s="46" t="str">
        <f>IF(Tapete!AK121="","",Tapete!AK121)</f>
        <v/>
      </c>
      <c r="T122" s="105" t="str">
        <f>IF(Tapete!AL121="","",Tapete!AL121)</f>
        <v/>
      </c>
      <c r="U122" s="104" t="str">
        <f>IF(Tapete!AM121="","",Tapete!AM121)</f>
        <v/>
      </c>
      <c r="V122" s="106" t="str">
        <f>IF(Tapete!AN121="","",Tapete!AN121)</f>
        <v/>
      </c>
      <c r="W122" s="13" t="str">
        <f>IF(Tapete!AO121="","",Tapete!AO121)</f>
        <v/>
      </c>
    </row>
    <row r="123" spans="1:23" ht="22.5" customHeight="1" x14ac:dyDescent="0.2">
      <c r="A123" s="8">
        <f>Tapete!A122</f>
        <v>0</v>
      </c>
      <c r="B123" s="8" t="str">
        <f>IF(Tapete!B122="","",Tapete!B122)</f>
        <v/>
      </c>
      <c r="C123" s="8" t="str">
        <f>IF(Tapete!C122="","",Tapete!C122)</f>
        <v/>
      </c>
      <c r="D123" s="89" t="str">
        <f>IF(Tapete!D122="","",_xlfn.CONCAT(Tapete!D122,", ",Tapete!E122))</f>
        <v/>
      </c>
      <c r="E123" s="90" t="str">
        <f>IF(Tapete!I122="","",Tapete!I122)</f>
        <v/>
      </c>
      <c r="F123" s="37" t="str">
        <f>IF(Tapete!X122="","",Tapete!X122)</f>
        <v/>
      </c>
      <c r="G123" s="38" t="str">
        <f>IF(Tapete!Y122="","",Tapete!Y122)</f>
        <v/>
      </c>
      <c r="H123" s="38" t="str">
        <f>IF(Tapete!Z122="","",Tapete!Z122)</f>
        <v/>
      </c>
      <c r="I123" s="29" t="str">
        <f>IF(Tapete!AA122="","",Tapete!AA122)</f>
        <v/>
      </c>
      <c r="J123" s="39" t="str">
        <f>IF(Tapete!AB122="","",Tapete!AB122)</f>
        <v/>
      </c>
      <c r="K123" s="40" t="str">
        <f>IF(Tapete!AC122="","",Tapete!AC122)</f>
        <v/>
      </c>
      <c r="L123" s="41" t="str">
        <f>IF(Tapete!AD122="","",Tapete!AD122)</f>
        <v/>
      </c>
      <c r="M123" s="42" t="str">
        <f>IF(Tapete!AE122="","",Tapete!AE122)</f>
        <v/>
      </c>
      <c r="N123" s="42" t="str">
        <f>IF(Tapete!AF122="","",Tapete!AF122)</f>
        <v/>
      </c>
      <c r="O123" s="43" t="str">
        <f>IF(Tapete!AG122="","",Tapete!AG122)</f>
        <v/>
      </c>
      <c r="P123" s="44" t="str">
        <f>IF(Tapete!AH122="","",Tapete!AH122)</f>
        <v/>
      </c>
      <c r="Q123" s="45" t="str">
        <f>IF(Tapete!AI122="","",Tapete!AI122)</f>
        <v/>
      </c>
      <c r="R123" s="46" t="str">
        <f>IF(Tapete!AJ122="","",Tapete!AJ122)</f>
        <v/>
      </c>
      <c r="S123" s="46" t="str">
        <f>IF(Tapete!AK122="","",Tapete!AK122)</f>
        <v/>
      </c>
      <c r="T123" s="105" t="str">
        <f>IF(Tapete!AL122="","",Tapete!AL122)</f>
        <v/>
      </c>
      <c r="U123" s="104" t="str">
        <f>IF(Tapete!AM122="","",Tapete!AM122)</f>
        <v/>
      </c>
      <c r="V123" s="106" t="str">
        <f>IF(Tapete!AN122="","",Tapete!AN122)</f>
        <v/>
      </c>
      <c r="W123" s="13" t="str">
        <f>IF(Tapete!AO122="","",Tapete!AO122)</f>
        <v/>
      </c>
    </row>
    <row r="124" spans="1:23" ht="22.5" customHeight="1" x14ac:dyDescent="0.2">
      <c r="A124" s="8">
        <f>Tapete!A123</f>
        <v>0</v>
      </c>
      <c r="B124" s="8" t="str">
        <f>IF(Tapete!B123="","",Tapete!B123)</f>
        <v/>
      </c>
      <c r="C124" s="8" t="str">
        <f>IF(Tapete!C123="","",Tapete!C123)</f>
        <v/>
      </c>
      <c r="D124" s="89" t="str">
        <f>IF(Tapete!D123="","",_xlfn.CONCAT(Tapete!D123,", ",Tapete!E123))</f>
        <v/>
      </c>
      <c r="E124" s="90" t="str">
        <f>IF(Tapete!I123="","",Tapete!I123)</f>
        <v/>
      </c>
      <c r="F124" s="37" t="str">
        <f>IF(Tapete!X123="","",Tapete!X123)</f>
        <v/>
      </c>
      <c r="G124" s="38" t="str">
        <f>IF(Tapete!Y123="","",Tapete!Y123)</f>
        <v/>
      </c>
      <c r="H124" s="38" t="str">
        <f>IF(Tapete!Z123="","",Tapete!Z123)</f>
        <v/>
      </c>
      <c r="I124" s="29" t="str">
        <f>IF(Tapete!AA123="","",Tapete!AA123)</f>
        <v/>
      </c>
      <c r="J124" s="39" t="str">
        <f>IF(Tapete!AB123="","",Tapete!AB123)</f>
        <v/>
      </c>
      <c r="K124" s="40" t="str">
        <f>IF(Tapete!AC123="","",Tapete!AC123)</f>
        <v/>
      </c>
      <c r="L124" s="41" t="str">
        <f>IF(Tapete!AD123="","",Tapete!AD123)</f>
        <v/>
      </c>
      <c r="M124" s="42" t="str">
        <f>IF(Tapete!AE123="","",Tapete!AE123)</f>
        <v/>
      </c>
      <c r="N124" s="42" t="str">
        <f>IF(Tapete!AF123="","",Tapete!AF123)</f>
        <v/>
      </c>
      <c r="O124" s="43" t="str">
        <f>IF(Tapete!AG123="","",Tapete!AG123)</f>
        <v/>
      </c>
      <c r="P124" s="44" t="str">
        <f>IF(Tapete!AH123="","",Tapete!AH123)</f>
        <v/>
      </c>
      <c r="Q124" s="45" t="str">
        <f>IF(Tapete!AI123="","",Tapete!AI123)</f>
        <v/>
      </c>
      <c r="R124" s="46" t="str">
        <f>IF(Tapete!AJ123="","",Tapete!AJ123)</f>
        <v/>
      </c>
      <c r="S124" s="46" t="str">
        <f>IF(Tapete!AK123="","",Tapete!AK123)</f>
        <v/>
      </c>
      <c r="T124" s="105" t="str">
        <f>IF(Tapete!AL123="","",Tapete!AL123)</f>
        <v/>
      </c>
      <c r="U124" s="104" t="str">
        <f>IF(Tapete!AM123="","",Tapete!AM123)</f>
        <v/>
      </c>
      <c r="V124" s="106" t="str">
        <f>IF(Tapete!AN123="","",Tapete!AN123)</f>
        <v/>
      </c>
      <c r="W124" s="13" t="str">
        <f>IF(Tapete!AO123="","",Tapete!AO123)</f>
        <v/>
      </c>
    </row>
    <row r="125" spans="1:23" ht="22.5" customHeight="1" x14ac:dyDescent="0.2">
      <c r="A125" s="8">
        <f>Tapete!A124</f>
        <v>0</v>
      </c>
      <c r="B125" s="8" t="str">
        <f>IF(Tapete!B124="","",Tapete!B124)</f>
        <v/>
      </c>
      <c r="C125" s="8" t="str">
        <f>IF(Tapete!C124="","",Tapete!C124)</f>
        <v/>
      </c>
      <c r="D125" s="89" t="str">
        <f>IF(Tapete!D124="","",_xlfn.CONCAT(Tapete!D124,", ",Tapete!E124))</f>
        <v/>
      </c>
      <c r="E125" s="90" t="str">
        <f>IF(Tapete!I124="","",Tapete!I124)</f>
        <v/>
      </c>
      <c r="F125" s="37" t="str">
        <f>IF(Tapete!X124="","",Tapete!X124)</f>
        <v/>
      </c>
      <c r="G125" s="38" t="str">
        <f>IF(Tapete!Y124="","",Tapete!Y124)</f>
        <v/>
      </c>
      <c r="H125" s="38" t="str">
        <f>IF(Tapete!Z124="","",Tapete!Z124)</f>
        <v/>
      </c>
      <c r="I125" s="29" t="str">
        <f>IF(Tapete!AA124="","",Tapete!AA124)</f>
        <v/>
      </c>
      <c r="J125" s="39" t="str">
        <f>IF(Tapete!AB124="","",Tapete!AB124)</f>
        <v/>
      </c>
      <c r="K125" s="40" t="str">
        <f>IF(Tapete!AC124="","",Tapete!AC124)</f>
        <v/>
      </c>
      <c r="L125" s="41" t="str">
        <f>IF(Tapete!AD124="","",Tapete!AD124)</f>
        <v/>
      </c>
      <c r="M125" s="42" t="str">
        <f>IF(Tapete!AE124="","",Tapete!AE124)</f>
        <v/>
      </c>
      <c r="N125" s="42" t="str">
        <f>IF(Tapete!AF124="","",Tapete!AF124)</f>
        <v/>
      </c>
      <c r="O125" s="43" t="str">
        <f>IF(Tapete!AG124="","",Tapete!AG124)</f>
        <v/>
      </c>
      <c r="P125" s="44" t="str">
        <f>IF(Tapete!AH124="","",Tapete!AH124)</f>
        <v/>
      </c>
      <c r="Q125" s="45" t="str">
        <f>IF(Tapete!AI124="","",Tapete!AI124)</f>
        <v/>
      </c>
      <c r="R125" s="46" t="str">
        <f>IF(Tapete!AJ124="","",Tapete!AJ124)</f>
        <v/>
      </c>
      <c r="S125" s="46" t="str">
        <f>IF(Tapete!AK124="","",Tapete!AK124)</f>
        <v/>
      </c>
      <c r="T125" s="105" t="str">
        <f>IF(Tapete!AL124="","",Tapete!AL124)</f>
        <v/>
      </c>
      <c r="U125" s="104" t="str">
        <f>IF(Tapete!AM124="","",Tapete!AM124)</f>
        <v/>
      </c>
      <c r="V125" s="106" t="str">
        <f>IF(Tapete!AN124="","",Tapete!AN124)</f>
        <v/>
      </c>
      <c r="W125" s="13" t="str">
        <f>IF(Tapete!AO124="","",Tapete!AO124)</f>
        <v/>
      </c>
    </row>
    <row r="126" spans="1:23" ht="22.5" customHeight="1" x14ac:dyDescent="0.2">
      <c r="A126" s="8">
        <f>Tapete!A125</f>
        <v>0</v>
      </c>
      <c r="B126" s="8" t="str">
        <f>IF(Tapete!B125="","",Tapete!B125)</f>
        <v/>
      </c>
      <c r="C126" s="8" t="str">
        <f>IF(Tapete!C125="","",Tapete!C125)</f>
        <v/>
      </c>
      <c r="D126" s="89" t="str">
        <f>IF(Tapete!D125="","",_xlfn.CONCAT(Tapete!D125,", ",Tapete!E125))</f>
        <v/>
      </c>
      <c r="E126" s="90" t="str">
        <f>IF(Tapete!I125="","",Tapete!I125)</f>
        <v/>
      </c>
      <c r="F126" s="37" t="str">
        <f>IF(Tapete!X125="","",Tapete!X125)</f>
        <v/>
      </c>
      <c r="G126" s="38" t="str">
        <f>IF(Tapete!Y125="","",Tapete!Y125)</f>
        <v/>
      </c>
      <c r="H126" s="38" t="str">
        <f>IF(Tapete!Z125="","",Tapete!Z125)</f>
        <v/>
      </c>
      <c r="I126" s="29" t="str">
        <f>IF(Tapete!AA125="","",Tapete!AA125)</f>
        <v/>
      </c>
      <c r="J126" s="39" t="str">
        <f>IF(Tapete!AB125="","",Tapete!AB125)</f>
        <v/>
      </c>
      <c r="K126" s="40" t="str">
        <f>IF(Tapete!AC125="","",Tapete!AC125)</f>
        <v/>
      </c>
      <c r="L126" s="41" t="str">
        <f>IF(Tapete!AD125="","",Tapete!AD125)</f>
        <v/>
      </c>
      <c r="M126" s="42" t="str">
        <f>IF(Tapete!AE125="","",Tapete!AE125)</f>
        <v/>
      </c>
      <c r="N126" s="42" t="str">
        <f>IF(Tapete!AF125="","",Tapete!AF125)</f>
        <v/>
      </c>
      <c r="O126" s="43" t="str">
        <f>IF(Tapete!AG125="","",Tapete!AG125)</f>
        <v/>
      </c>
      <c r="P126" s="44" t="str">
        <f>IF(Tapete!AH125="","",Tapete!AH125)</f>
        <v/>
      </c>
      <c r="Q126" s="45" t="str">
        <f>IF(Tapete!AI125="","",Tapete!AI125)</f>
        <v/>
      </c>
      <c r="R126" s="46" t="str">
        <f>IF(Tapete!AJ125="","",Tapete!AJ125)</f>
        <v/>
      </c>
      <c r="S126" s="46" t="str">
        <f>IF(Tapete!AK125="","",Tapete!AK125)</f>
        <v/>
      </c>
      <c r="T126" s="105" t="str">
        <f>IF(Tapete!AL125="","",Tapete!AL125)</f>
        <v/>
      </c>
      <c r="U126" s="104" t="str">
        <f>IF(Tapete!AM125="","",Tapete!AM125)</f>
        <v/>
      </c>
      <c r="V126" s="106" t="str">
        <f>IF(Tapete!AN125="","",Tapete!AN125)</f>
        <v/>
      </c>
      <c r="W126" s="13" t="str">
        <f>IF(Tapete!AO125="","",Tapete!AO125)</f>
        <v/>
      </c>
    </row>
    <row r="127" spans="1:23" ht="22.5" customHeight="1" x14ac:dyDescent="0.2">
      <c r="A127" s="8">
        <f>Tapete!A126</f>
        <v>0</v>
      </c>
      <c r="B127" s="8" t="str">
        <f>IF(Tapete!B126="","",Tapete!B126)</f>
        <v/>
      </c>
      <c r="C127" s="8" t="str">
        <f>IF(Tapete!C126="","",Tapete!C126)</f>
        <v/>
      </c>
      <c r="D127" s="89" t="str">
        <f>IF(Tapete!D126="","",_xlfn.CONCAT(Tapete!D126,", ",Tapete!E126))</f>
        <v/>
      </c>
      <c r="E127" s="90" t="str">
        <f>IF(Tapete!I126="","",Tapete!I126)</f>
        <v/>
      </c>
      <c r="F127" s="37" t="str">
        <f>IF(Tapete!X126="","",Tapete!X126)</f>
        <v/>
      </c>
      <c r="G127" s="38" t="str">
        <f>IF(Tapete!Y126="","",Tapete!Y126)</f>
        <v/>
      </c>
      <c r="H127" s="38" t="str">
        <f>IF(Tapete!Z126="","",Tapete!Z126)</f>
        <v/>
      </c>
      <c r="I127" s="29" t="str">
        <f>IF(Tapete!AA126="","",Tapete!AA126)</f>
        <v/>
      </c>
      <c r="J127" s="39" t="str">
        <f>IF(Tapete!AB126="","",Tapete!AB126)</f>
        <v/>
      </c>
      <c r="K127" s="40" t="str">
        <f>IF(Tapete!AC126="","",Tapete!AC126)</f>
        <v/>
      </c>
      <c r="L127" s="41" t="str">
        <f>IF(Tapete!AD126="","",Tapete!AD126)</f>
        <v/>
      </c>
      <c r="M127" s="42" t="str">
        <f>IF(Tapete!AE126="","",Tapete!AE126)</f>
        <v/>
      </c>
      <c r="N127" s="42" t="str">
        <f>IF(Tapete!AF126="","",Tapete!AF126)</f>
        <v/>
      </c>
      <c r="O127" s="43" t="str">
        <f>IF(Tapete!AG126="","",Tapete!AG126)</f>
        <v/>
      </c>
      <c r="P127" s="44" t="str">
        <f>IF(Tapete!AH126="","",Tapete!AH126)</f>
        <v/>
      </c>
      <c r="Q127" s="45" t="str">
        <f>IF(Tapete!AI126="","",Tapete!AI126)</f>
        <v/>
      </c>
      <c r="R127" s="46" t="str">
        <f>IF(Tapete!AJ126="","",Tapete!AJ126)</f>
        <v/>
      </c>
      <c r="S127" s="46" t="str">
        <f>IF(Tapete!AK126="","",Tapete!AK126)</f>
        <v/>
      </c>
      <c r="T127" s="105" t="str">
        <f>IF(Tapete!AL126="","",Tapete!AL126)</f>
        <v/>
      </c>
      <c r="U127" s="104" t="str">
        <f>IF(Tapete!AM126="","",Tapete!AM126)</f>
        <v/>
      </c>
      <c r="V127" s="106" t="str">
        <f>IF(Tapete!AN126="","",Tapete!AN126)</f>
        <v/>
      </c>
      <c r="W127" s="13" t="str">
        <f>IF(Tapete!AO126="","",Tapete!AO126)</f>
        <v/>
      </c>
    </row>
    <row r="128" spans="1:23" ht="22.5" customHeight="1" x14ac:dyDescent="0.2">
      <c r="A128" s="8">
        <f>Tapete!A127</f>
        <v>0</v>
      </c>
      <c r="B128" s="8" t="str">
        <f>IF(Tapete!B127="","",Tapete!B127)</f>
        <v/>
      </c>
      <c r="C128" s="8" t="str">
        <f>IF(Tapete!C127="","",Tapete!C127)</f>
        <v/>
      </c>
      <c r="D128" s="89" t="str">
        <f>IF(Tapete!D127="","",_xlfn.CONCAT(Tapete!D127,", ",Tapete!E127))</f>
        <v/>
      </c>
      <c r="E128" s="90" t="str">
        <f>IF(Tapete!I127="","",Tapete!I127)</f>
        <v/>
      </c>
      <c r="F128" s="37" t="str">
        <f>IF(Tapete!X127="","",Tapete!X127)</f>
        <v/>
      </c>
      <c r="G128" s="38" t="str">
        <f>IF(Tapete!Y127="","",Tapete!Y127)</f>
        <v/>
      </c>
      <c r="H128" s="38" t="str">
        <f>IF(Tapete!Z127="","",Tapete!Z127)</f>
        <v/>
      </c>
      <c r="I128" s="29" t="str">
        <f>IF(Tapete!AA127="","",Tapete!AA127)</f>
        <v/>
      </c>
      <c r="J128" s="39" t="str">
        <f>IF(Tapete!AB127="","",Tapete!AB127)</f>
        <v/>
      </c>
      <c r="K128" s="40" t="str">
        <f>IF(Tapete!AC127="","",Tapete!AC127)</f>
        <v/>
      </c>
      <c r="L128" s="41" t="str">
        <f>IF(Tapete!AD127="","",Tapete!AD127)</f>
        <v/>
      </c>
      <c r="M128" s="42" t="str">
        <f>IF(Tapete!AE127="","",Tapete!AE127)</f>
        <v/>
      </c>
      <c r="N128" s="42" t="str">
        <f>IF(Tapete!AF127="","",Tapete!AF127)</f>
        <v/>
      </c>
      <c r="O128" s="43" t="str">
        <f>IF(Tapete!AG127="","",Tapete!AG127)</f>
        <v/>
      </c>
      <c r="P128" s="44" t="str">
        <f>IF(Tapete!AH127="","",Tapete!AH127)</f>
        <v/>
      </c>
      <c r="Q128" s="45" t="str">
        <f>IF(Tapete!AI127="","",Tapete!AI127)</f>
        <v/>
      </c>
      <c r="R128" s="46" t="str">
        <f>IF(Tapete!AJ127="","",Tapete!AJ127)</f>
        <v/>
      </c>
      <c r="S128" s="46" t="str">
        <f>IF(Tapete!AK127="","",Tapete!AK127)</f>
        <v/>
      </c>
      <c r="T128" s="105" t="str">
        <f>IF(Tapete!AL127="","",Tapete!AL127)</f>
        <v/>
      </c>
      <c r="U128" s="104" t="str">
        <f>IF(Tapete!AM127="","",Tapete!AM127)</f>
        <v/>
      </c>
      <c r="V128" s="106" t="str">
        <f>IF(Tapete!AN127="","",Tapete!AN127)</f>
        <v/>
      </c>
      <c r="W128" s="13" t="str">
        <f>IF(Tapete!AO127="","",Tapete!AO127)</f>
        <v/>
      </c>
    </row>
    <row r="129" spans="1:23" ht="22.5" customHeight="1" x14ac:dyDescent="0.2">
      <c r="A129" s="8">
        <f>Tapete!A128</f>
        <v>0</v>
      </c>
      <c r="B129" s="8" t="str">
        <f>IF(Tapete!B128="","",Tapete!B128)</f>
        <v/>
      </c>
      <c r="C129" s="8" t="str">
        <f>IF(Tapete!C128="","",Tapete!C128)</f>
        <v/>
      </c>
      <c r="D129" s="89" t="str">
        <f>IF(Tapete!D128="","",_xlfn.CONCAT(Tapete!D128,", ",Tapete!E128))</f>
        <v/>
      </c>
      <c r="E129" s="90" t="str">
        <f>IF(Tapete!I128="","",Tapete!I128)</f>
        <v/>
      </c>
      <c r="F129" s="37" t="str">
        <f>IF(Tapete!X128="","",Tapete!X128)</f>
        <v/>
      </c>
      <c r="G129" s="38" t="str">
        <f>IF(Tapete!Y128="","",Tapete!Y128)</f>
        <v/>
      </c>
      <c r="H129" s="38" t="str">
        <f>IF(Tapete!Z128="","",Tapete!Z128)</f>
        <v/>
      </c>
      <c r="I129" s="29" t="str">
        <f>IF(Tapete!AA128="","",Tapete!AA128)</f>
        <v/>
      </c>
      <c r="J129" s="39" t="str">
        <f>IF(Tapete!AB128="","",Tapete!AB128)</f>
        <v/>
      </c>
      <c r="K129" s="40" t="str">
        <f>IF(Tapete!AC128="","",Tapete!AC128)</f>
        <v/>
      </c>
      <c r="L129" s="41" t="str">
        <f>IF(Tapete!AD128="","",Tapete!AD128)</f>
        <v/>
      </c>
      <c r="M129" s="42" t="str">
        <f>IF(Tapete!AE128="","",Tapete!AE128)</f>
        <v/>
      </c>
      <c r="N129" s="42" t="str">
        <f>IF(Tapete!AF128="","",Tapete!AF128)</f>
        <v/>
      </c>
      <c r="O129" s="43" t="str">
        <f>IF(Tapete!AG128="","",Tapete!AG128)</f>
        <v/>
      </c>
      <c r="P129" s="44" t="str">
        <f>IF(Tapete!AH128="","",Tapete!AH128)</f>
        <v/>
      </c>
      <c r="Q129" s="45" t="str">
        <f>IF(Tapete!AI128="","",Tapete!AI128)</f>
        <v/>
      </c>
      <c r="R129" s="46" t="str">
        <f>IF(Tapete!AJ128="","",Tapete!AJ128)</f>
        <v/>
      </c>
      <c r="S129" s="46" t="str">
        <f>IF(Tapete!AK128="","",Tapete!AK128)</f>
        <v/>
      </c>
      <c r="T129" s="105" t="str">
        <f>IF(Tapete!AL128="","",Tapete!AL128)</f>
        <v/>
      </c>
      <c r="U129" s="104" t="str">
        <f>IF(Tapete!AM128="","",Tapete!AM128)</f>
        <v/>
      </c>
      <c r="V129" s="106" t="str">
        <f>IF(Tapete!AN128="","",Tapete!AN128)</f>
        <v/>
      </c>
      <c r="W129" s="13" t="str">
        <f>IF(Tapete!AO128="","",Tapete!AO128)</f>
        <v/>
      </c>
    </row>
    <row r="130" spans="1:23" ht="22.5" customHeight="1" x14ac:dyDescent="0.2">
      <c r="A130" s="8">
        <f>Tapete!A129</f>
        <v>0</v>
      </c>
      <c r="B130" s="8" t="str">
        <f>IF(Tapete!B129="","",Tapete!B129)</f>
        <v/>
      </c>
      <c r="C130" s="8" t="str">
        <f>IF(Tapete!C129="","",Tapete!C129)</f>
        <v/>
      </c>
      <c r="D130" s="89" t="str">
        <f>IF(Tapete!D129="","",_xlfn.CONCAT(Tapete!D129,", ",Tapete!E129))</f>
        <v/>
      </c>
      <c r="E130" s="90" t="str">
        <f>IF(Tapete!I129="","",Tapete!I129)</f>
        <v/>
      </c>
      <c r="F130" s="37" t="str">
        <f>IF(Tapete!X129="","",Tapete!X129)</f>
        <v/>
      </c>
      <c r="G130" s="38" t="str">
        <f>IF(Tapete!Y129="","",Tapete!Y129)</f>
        <v/>
      </c>
      <c r="H130" s="38" t="str">
        <f>IF(Tapete!Z129="","",Tapete!Z129)</f>
        <v/>
      </c>
      <c r="I130" s="29" t="str">
        <f>IF(Tapete!AA129="","",Tapete!AA129)</f>
        <v/>
      </c>
      <c r="J130" s="39" t="str">
        <f>IF(Tapete!AB129="","",Tapete!AB129)</f>
        <v/>
      </c>
      <c r="K130" s="40" t="str">
        <f>IF(Tapete!AC129="","",Tapete!AC129)</f>
        <v/>
      </c>
      <c r="L130" s="41" t="str">
        <f>IF(Tapete!AD129="","",Tapete!AD129)</f>
        <v/>
      </c>
      <c r="M130" s="42" t="str">
        <f>IF(Tapete!AE129="","",Tapete!AE129)</f>
        <v/>
      </c>
      <c r="N130" s="42" t="str">
        <f>IF(Tapete!AF129="","",Tapete!AF129)</f>
        <v/>
      </c>
      <c r="O130" s="43" t="str">
        <f>IF(Tapete!AG129="","",Tapete!AG129)</f>
        <v/>
      </c>
      <c r="P130" s="44" t="str">
        <f>IF(Tapete!AH129="","",Tapete!AH129)</f>
        <v/>
      </c>
      <c r="Q130" s="45" t="str">
        <f>IF(Tapete!AI129="","",Tapete!AI129)</f>
        <v/>
      </c>
      <c r="R130" s="46" t="str">
        <f>IF(Tapete!AJ129="","",Tapete!AJ129)</f>
        <v/>
      </c>
      <c r="S130" s="46" t="str">
        <f>IF(Tapete!AK129="","",Tapete!AK129)</f>
        <v/>
      </c>
      <c r="T130" s="105" t="str">
        <f>IF(Tapete!AL129="","",Tapete!AL129)</f>
        <v/>
      </c>
      <c r="U130" s="104" t="str">
        <f>IF(Tapete!AM129="","",Tapete!AM129)</f>
        <v/>
      </c>
      <c r="V130" s="106" t="str">
        <f>IF(Tapete!AN129="","",Tapete!AN129)</f>
        <v/>
      </c>
      <c r="W130" s="13" t="str">
        <f>IF(Tapete!AO129="","",Tapete!AO129)</f>
        <v/>
      </c>
    </row>
    <row r="131" spans="1:23" ht="22.5" customHeight="1" x14ac:dyDescent="0.2">
      <c r="A131" s="8">
        <f>Tapete!A130</f>
        <v>0</v>
      </c>
      <c r="B131" s="8" t="str">
        <f>IF(Tapete!B130="","",Tapete!B130)</f>
        <v/>
      </c>
      <c r="C131" s="8" t="str">
        <f>IF(Tapete!C130="","",Tapete!C130)</f>
        <v/>
      </c>
      <c r="D131" s="89" t="str">
        <f>IF(Tapete!D130="","",_xlfn.CONCAT(Tapete!D130,", ",Tapete!E130))</f>
        <v/>
      </c>
      <c r="E131" s="90" t="str">
        <f>IF(Tapete!I130="","",Tapete!I130)</f>
        <v/>
      </c>
      <c r="F131" s="37" t="str">
        <f>IF(Tapete!X130="","",Tapete!X130)</f>
        <v/>
      </c>
      <c r="G131" s="38" t="str">
        <f>IF(Tapete!Y130="","",Tapete!Y130)</f>
        <v/>
      </c>
      <c r="H131" s="38" t="str">
        <f>IF(Tapete!Z130="","",Tapete!Z130)</f>
        <v/>
      </c>
      <c r="I131" s="29" t="str">
        <f>IF(Tapete!AA130="","",Tapete!AA130)</f>
        <v/>
      </c>
      <c r="J131" s="39" t="str">
        <f>IF(Tapete!AB130="","",Tapete!AB130)</f>
        <v/>
      </c>
      <c r="K131" s="40" t="str">
        <f>IF(Tapete!AC130="","",Tapete!AC130)</f>
        <v/>
      </c>
      <c r="L131" s="41" t="str">
        <f>IF(Tapete!AD130="","",Tapete!AD130)</f>
        <v/>
      </c>
      <c r="M131" s="42" t="str">
        <f>IF(Tapete!AE130="","",Tapete!AE130)</f>
        <v/>
      </c>
      <c r="N131" s="42" t="str">
        <f>IF(Tapete!AF130="","",Tapete!AF130)</f>
        <v/>
      </c>
      <c r="O131" s="43" t="str">
        <f>IF(Tapete!AG130="","",Tapete!AG130)</f>
        <v/>
      </c>
      <c r="P131" s="44" t="str">
        <f>IF(Tapete!AH130="","",Tapete!AH130)</f>
        <v/>
      </c>
      <c r="Q131" s="45" t="str">
        <f>IF(Tapete!AI130="","",Tapete!AI130)</f>
        <v/>
      </c>
      <c r="R131" s="46" t="str">
        <f>IF(Tapete!AJ130="","",Tapete!AJ130)</f>
        <v/>
      </c>
      <c r="S131" s="46" t="str">
        <f>IF(Tapete!AK130="","",Tapete!AK130)</f>
        <v/>
      </c>
      <c r="T131" s="105" t="str">
        <f>IF(Tapete!AL130="","",Tapete!AL130)</f>
        <v/>
      </c>
      <c r="U131" s="104" t="str">
        <f>IF(Tapete!AM130="","",Tapete!AM130)</f>
        <v/>
      </c>
      <c r="V131" s="106" t="str">
        <f>IF(Tapete!AN130="","",Tapete!AN130)</f>
        <v/>
      </c>
      <c r="W131" s="13" t="str">
        <f>IF(Tapete!AO130="","",Tapete!AO130)</f>
        <v/>
      </c>
    </row>
    <row r="132" spans="1:23" ht="22.5" customHeight="1" x14ac:dyDescent="0.2">
      <c r="A132" s="8">
        <f>Tapete!A131</f>
        <v>0</v>
      </c>
      <c r="B132" s="8" t="str">
        <f>IF(Tapete!B131="","",Tapete!B131)</f>
        <v/>
      </c>
      <c r="C132" s="8" t="str">
        <f>IF(Tapete!C131="","",Tapete!C131)</f>
        <v/>
      </c>
      <c r="D132" s="89" t="str">
        <f>IF(Tapete!D131="","",_xlfn.CONCAT(Tapete!D131,", ",Tapete!E131))</f>
        <v/>
      </c>
      <c r="E132" s="90" t="str">
        <f>IF(Tapete!I131="","",Tapete!I131)</f>
        <v/>
      </c>
      <c r="F132" s="37" t="str">
        <f>IF(Tapete!X131="","",Tapete!X131)</f>
        <v/>
      </c>
      <c r="G132" s="38" t="str">
        <f>IF(Tapete!Y131="","",Tapete!Y131)</f>
        <v/>
      </c>
      <c r="H132" s="38" t="str">
        <f>IF(Tapete!Z131="","",Tapete!Z131)</f>
        <v/>
      </c>
      <c r="I132" s="29" t="str">
        <f>IF(Tapete!AA131="","",Tapete!AA131)</f>
        <v/>
      </c>
      <c r="J132" s="39" t="str">
        <f>IF(Tapete!AB131="","",Tapete!AB131)</f>
        <v/>
      </c>
      <c r="K132" s="40" t="str">
        <f>IF(Tapete!AC131="","",Tapete!AC131)</f>
        <v/>
      </c>
      <c r="L132" s="41" t="str">
        <f>IF(Tapete!AD131="","",Tapete!AD131)</f>
        <v/>
      </c>
      <c r="M132" s="42" t="str">
        <f>IF(Tapete!AE131="","",Tapete!AE131)</f>
        <v/>
      </c>
      <c r="N132" s="42" t="str">
        <f>IF(Tapete!AF131="","",Tapete!AF131)</f>
        <v/>
      </c>
      <c r="O132" s="43" t="str">
        <f>IF(Tapete!AG131="","",Tapete!AG131)</f>
        <v/>
      </c>
      <c r="P132" s="44" t="str">
        <f>IF(Tapete!AH131="","",Tapete!AH131)</f>
        <v/>
      </c>
      <c r="Q132" s="45" t="str">
        <f>IF(Tapete!AI131="","",Tapete!AI131)</f>
        <v/>
      </c>
      <c r="R132" s="46" t="str">
        <f>IF(Tapete!AJ131="","",Tapete!AJ131)</f>
        <v/>
      </c>
      <c r="S132" s="46" t="str">
        <f>IF(Tapete!AK131="","",Tapete!AK131)</f>
        <v/>
      </c>
      <c r="T132" s="105" t="str">
        <f>IF(Tapete!AL131="","",Tapete!AL131)</f>
        <v/>
      </c>
      <c r="U132" s="104" t="str">
        <f>IF(Tapete!AM131="","",Tapete!AM131)</f>
        <v/>
      </c>
      <c r="V132" s="106" t="str">
        <f>IF(Tapete!AN131="","",Tapete!AN131)</f>
        <v/>
      </c>
      <c r="W132" s="13" t="str">
        <f>IF(Tapete!AO131="","",Tapete!AO131)</f>
        <v/>
      </c>
    </row>
    <row r="133" spans="1:23" ht="22.5" customHeight="1" x14ac:dyDescent="0.2">
      <c r="A133" s="8">
        <f>Tapete!A132</f>
        <v>0</v>
      </c>
      <c r="B133" s="8" t="str">
        <f>IF(Tapete!B132="","",Tapete!B132)</f>
        <v/>
      </c>
      <c r="C133" s="8" t="str">
        <f>IF(Tapete!C132="","",Tapete!C132)</f>
        <v/>
      </c>
      <c r="D133" s="89" t="str">
        <f>IF(Tapete!D132="","",_xlfn.CONCAT(Tapete!D132,", ",Tapete!E132))</f>
        <v/>
      </c>
      <c r="E133" s="90" t="str">
        <f>IF(Tapete!I132="","",Tapete!I132)</f>
        <v/>
      </c>
      <c r="F133" s="37" t="str">
        <f>IF(Tapete!X132="","",Tapete!X132)</f>
        <v/>
      </c>
      <c r="G133" s="38" t="str">
        <f>IF(Tapete!Y132="","",Tapete!Y132)</f>
        <v/>
      </c>
      <c r="H133" s="38" t="str">
        <f>IF(Tapete!Z132="","",Tapete!Z132)</f>
        <v/>
      </c>
      <c r="I133" s="29" t="str">
        <f>IF(Tapete!AA132="","",Tapete!AA132)</f>
        <v/>
      </c>
      <c r="J133" s="39" t="str">
        <f>IF(Tapete!AB132="","",Tapete!AB132)</f>
        <v/>
      </c>
      <c r="K133" s="40" t="str">
        <f>IF(Tapete!AC132="","",Tapete!AC132)</f>
        <v/>
      </c>
      <c r="L133" s="41" t="str">
        <f>IF(Tapete!AD132="","",Tapete!AD132)</f>
        <v/>
      </c>
      <c r="M133" s="42" t="str">
        <f>IF(Tapete!AE132="","",Tapete!AE132)</f>
        <v/>
      </c>
      <c r="N133" s="42" t="str">
        <f>IF(Tapete!AF132="","",Tapete!AF132)</f>
        <v/>
      </c>
      <c r="O133" s="43" t="str">
        <f>IF(Tapete!AG132="","",Tapete!AG132)</f>
        <v/>
      </c>
      <c r="P133" s="44" t="str">
        <f>IF(Tapete!AH132="","",Tapete!AH132)</f>
        <v/>
      </c>
      <c r="Q133" s="45" t="str">
        <f>IF(Tapete!AI132="","",Tapete!AI132)</f>
        <v/>
      </c>
      <c r="R133" s="46" t="str">
        <f>IF(Tapete!AJ132="","",Tapete!AJ132)</f>
        <v/>
      </c>
      <c r="S133" s="46" t="str">
        <f>IF(Tapete!AK132="","",Tapete!AK132)</f>
        <v/>
      </c>
      <c r="T133" s="105" t="str">
        <f>IF(Tapete!AL132="","",Tapete!AL132)</f>
        <v/>
      </c>
      <c r="U133" s="104" t="str">
        <f>IF(Tapete!AM132="","",Tapete!AM132)</f>
        <v/>
      </c>
      <c r="V133" s="106" t="str">
        <f>IF(Tapete!AN132="","",Tapete!AN132)</f>
        <v/>
      </c>
      <c r="W133" s="13" t="str">
        <f>IF(Tapete!AO132="","",Tapete!AO132)</f>
        <v/>
      </c>
    </row>
    <row r="134" spans="1:23" ht="22.5" customHeight="1" x14ac:dyDescent="0.2">
      <c r="A134" s="8">
        <f>Tapete!A133</f>
        <v>0</v>
      </c>
      <c r="B134" s="8" t="str">
        <f>IF(Tapete!B133="","",Tapete!B133)</f>
        <v/>
      </c>
      <c r="C134" s="8" t="str">
        <f>IF(Tapete!C133="","",Tapete!C133)</f>
        <v/>
      </c>
      <c r="D134" s="89" t="str">
        <f>IF(Tapete!D133="","",_xlfn.CONCAT(Tapete!D133,", ",Tapete!E133))</f>
        <v/>
      </c>
      <c r="E134" s="90" t="str">
        <f>IF(Tapete!I133="","",Tapete!I133)</f>
        <v/>
      </c>
      <c r="F134" s="37" t="str">
        <f>IF(Tapete!X133="","",Tapete!X133)</f>
        <v/>
      </c>
      <c r="G134" s="38" t="str">
        <f>IF(Tapete!Y133="","",Tapete!Y133)</f>
        <v/>
      </c>
      <c r="H134" s="38" t="str">
        <f>IF(Tapete!Z133="","",Tapete!Z133)</f>
        <v/>
      </c>
      <c r="I134" s="29" t="str">
        <f>IF(Tapete!AA133="","",Tapete!AA133)</f>
        <v/>
      </c>
      <c r="J134" s="39" t="str">
        <f>IF(Tapete!AB133="","",Tapete!AB133)</f>
        <v/>
      </c>
      <c r="K134" s="40" t="str">
        <f>IF(Tapete!AC133="","",Tapete!AC133)</f>
        <v/>
      </c>
      <c r="L134" s="41" t="str">
        <f>IF(Tapete!AD133="","",Tapete!AD133)</f>
        <v/>
      </c>
      <c r="M134" s="42" t="str">
        <f>IF(Tapete!AE133="","",Tapete!AE133)</f>
        <v/>
      </c>
      <c r="N134" s="42" t="str">
        <f>IF(Tapete!AF133="","",Tapete!AF133)</f>
        <v/>
      </c>
      <c r="O134" s="43" t="str">
        <f>IF(Tapete!AG133="","",Tapete!AG133)</f>
        <v/>
      </c>
      <c r="P134" s="44" t="str">
        <f>IF(Tapete!AH133="","",Tapete!AH133)</f>
        <v/>
      </c>
      <c r="Q134" s="45" t="str">
        <f>IF(Tapete!AI133="","",Tapete!AI133)</f>
        <v/>
      </c>
      <c r="R134" s="46" t="str">
        <f>IF(Tapete!AJ133="","",Tapete!AJ133)</f>
        <v/>
      </c>
      <c r="S134" s="46" t="str">
        <f>IF(Tapete!AK133="","",Tapete!AK133)</f>
        <v/>
      </c>
      <c r="T134" s="105" t="str">
        <f>IF(Tapete!AL133="","",Tapete!AL133)</f>
        <v/>
      </c>
      <c r="U134" s="104" t="str">
        <f>IF(Tapete!AM133="","",Tapete!AM133)</f>
        <v/>
      </c>
      <c r="V134" s="106" t="str">
        <f>IF(Tapete!AN133="","",Tapete!AN133)</f>
        <v/>
      </c>
      <c r="W134" s="13" t="str">
        <f>IF(Tapete!AO133="","",Tapete!AO133)</f>
        <v/>
      </c>
    </row>
    <row r="135" spans="1:23" ht="22.5" customHeight="1" x14ac:dyDescent="0.2">
      <c r="A135" s="8">
        <f>Tapete!A134</f>
        <v>0</v>
      </c>
      <c r="B135" s="8" t="str">
        <f>IF(Tapete!B134="","",Tapete!B134)</f>
        <v/>
      </c>
      <c r="C135" s="8" t="str">
        <f>IF(Tapete!C134="","",Tapete!C134)</f>
        <v/>
      </c>
      <c r="D135" s="89" t="str">
        <f>IF(Tapete!D134="","",_xlfn.CONCAT(Tapete!D134,", ",Tapete!E134))</f>
        <v/>
      </c>
      <c r="E135" s="90" t="str">
        <f>IF(Tapete!I134="","",Tapete!I134)</f>
        <v/>
      </c>
      <c r="F135" s="37" t="str">
        <f>IF(Tapete!X134="","",Tapete!X134)</f>
        <v/>
      </c>
      <c r="G135" s="38" t="str">
        <f>IF(Tapete!Y134="","",Tapete!Y134)</f>
        <v/>
      </c>
      <c r="H135" s="38" t="str">
        <f>IF(Tapete!Z134="","",Tapete!Z134)</f>
        <v/>
      </c>
      <c r="I135" s="29" t="str">
        <f>IF(Tapete!AA134="","",Tapete!AA134)</f>
        <v/>
      </c>
      <c r="J135" s="39" t="str">
        <f>IF(Tapete!AB134="","",Tapete!AB134)</f>
        <v/>
      </c>
      <c r="K135" s="40" t="str">
        <f>IF(Tapete!AC134="","",Tapete!AC134)</f>
        <v/>
      </c>
      <c r="L135" s="41" t="str">
        <f>IF(Tapete!AD134="","",Tapete!AD134)</f>
        <v/>
      </c>
      <c r="M135" s="42" t="str">
        <f>IF(Tapete!AE134="","",Tapete!AE134)</f>
        <v/>
      </c>
      <c r="N135" s="42" t="str">
        <f>IF(Tapete!AF134="","",Tapete!AF134)</f>
        <v/>
      </c>
      <c r="O135" s="43" t="str">
        <f>IF(Tapete!AG134="","",Tapete!AG134)</f>
        <v/>
      </c>
      <c r="P135" s="44" t="str">
        <f>IF(Tapete!AH134="","",Tapete!AH134)</f>
        <v/>
      </c>
      <c r="Q135" s="45" t="str">
        <f>IF(Tapete!AI134="","",Tapete!AI134)</f>
        <v/>
      </c>
      <c r="R135" s="46" t="str">
        <f>IF(Tapete!AJ134="","",Tapete!AJ134)</f>
        <v/>
      </c>
      <c r="S135" s="46" t="str">
        <f>IF(Tapete!AK134="","",Tapete!AK134)</f>
        <v/>
      </c>
      <c r="T135" s="105" t="str">
        <f>IF(Tapete!AL134="","",Tapete!AL134)</f>
        <v/>
      </c>
      <c r="U135" s="104" t="str">
        <f>IF(Tapete!AM134="","",Tapete!AM134)</f>
        <v/>
      </c>
      <c r="V135" s="106" t="str">
        <f>IF(Tapete!AN134="","",Tapete!AN134)</f>
        <v/>
      </c>
      <c r="W135" s="13" t="str">
        <f>IF(Tapete!AO134="","",Tapete!AO134)</f>
        <v/>
      </c>
    </row>
    <row r="136" spans="1:23" ht="22.5" customHeight="1" x14ac:dyDescent="0.2">
      <c r="A136" s="8">
        <f>Tapete!A135</f>
        <v>0</v>
      </c>
      <c r="B136" s="8" t="str">
        <f>IF(Tapete!B135="","",Tapete!B135)</f>
        <v/>
      </c>
      <c r="C136" s="8" t="str">
        <f>IF(Tapete!C135="","",Tapete!C135)</f>
        <v/>
      </c>
      <c r="D136" s="89" t="str">
        <f>IF(Tapete!D135="","",_xlfn.CONCAT(Tapete!D135,", ",Tapete!E135))</f>
        <v/>
      </c>
      <c r="E136" s="90" t="str">
        <f>IF(Tapete!I135="","",Tapete!I135)</f>
        <v/>
      </c>
      <c r="F136" s="37" t="str">
        <f>IF(Tapete!X135="","",Tapete!X135)</f>
        <v/>
      </c>
      <c r="G136" s="38" t="str">
        <f>IF(Tapete!Y135="","",Tapete!Y135)</f>
        <v/>
      </c>
      <c r="H136" s="38" t="str">
        <f>IF(Tapete!Z135="","",Tapete!Z135)</f>
        <v/>
      </c>
      <c r="I136" s="29" t="str">
        <f>IF(Tapete!AA135="","",Tapete!AA135)</f>
        <v/>
      </c>
      <c r="J136" s="39" t="str">
        <f>IF(Tapete!AB135="","",Tapete!AB135)</f>
        <v/>
      </c>
      <c r="K136" s="40" t="str">
        <f>IF(Tapete!AC135="","",Tapete!AC135)</f>
        <v/>
      </c>
      <c r="L136" s="41" t="str">
        <f>IF(Tapete!AD135="","",Tapete!AD135)</f>
        <v/>
      </c>
      <c r="M136" s="42" t="str">
        <f>IF(Tapete!AE135="","",Tapete!AE135)</f>
        <v/>
      </c>
      <c r="N136" s="42" t="str">
        <f>IF(Tapete!AF135="","",Tapete!AF135)</f>
        <v/>
      </c>
      <c r="O136" s="43" t="str">
        <f>IF(Tapete!AG135="","",Tapete!AG135)</f>
        <v/>
      </c>
      <c r="P136" s="44" t="str">
        <f>IF(Tapete!AH135="","",Tapete!AH135)</f>
        <v/>
      </c>
      <c r="Q136" s="45" t="str">
        <f>IF(Tapete!AI135="","",Tapete!AI135)</f>
        <v/>
      </c>
      <c r="R136" s="46" t="str">
        <f>IF(Tapete!AJ135="","",Tapete!AJ135)</f>
        <v/>
      </c>
      <c r="S136" s="46" t="str">
        <f>IF(Tapete!AK135="","",Tapete!AK135)</f>
        <v/>
      </c>
      <c r="T136" s="105" t="str">
        <f>IF(Tapete!AL135="","",Tapete!AL135)</f>
        <v/>
      </c>
      <c r="U136" s="104" t="str">
        <f>IF(Tapete!AM135="","",Tapete!AM135)</f>
        <v/>
      </c>
      <c r="V136" s="106" t="str">
        <f>IF(Tapete!AN135="","",Tapete!AN135)</f>
        <v/>
      </c>
      <c r="W136" s="13" t="str">
        <f>IF(Tapete!AO135="","",Tapete!AO135)</f>
        <v/>
      </c>
    </row>
    <row r="137" spans="1:23" ht="22.5" customHeight="1" x14ac:dyDescent="0.2">
      <c r="A137" s="8">
        <f>Tapete!A136</f>
        <v>0</v>
      </c>
      <c r="B137" s="8" t="str">
        <f>IF(Tapete!B136="","",Tapete!B136)</f>
        <v/>
      </c>
      <c r="C137" s="8" t="str">
        <f>IF(Tapete!C136="","",Tapete!C136)</f>
        <v/>
      </c>
      <c r="D137" s="89" t="str">
        <f>IF(Tapete!D136="","",_xlfn.CONCAT(Tapete!D136,", ",Tapete!E136))</f>
        <v/>
      </c>
      <c r="E137" s="90" t="str">
        <f>IF(Tapete!I136="","",Tapete!I136)</f>
        <v/>
      </c>
      <c r="F137" s="37" t="str">
        <f>IF(Tapete!X136="","",Tapete!X136)</f>
        <v/>
      </c>
      <c r="G137" s="38" t="str">
        <f>IF(Tapete!Y136="","",Tapete!Y136)</f>
        <v/>
      </c>
      <c r="H137" s="38" t="str">
        <f>IF(Tapete!Z136="","",Tapete!Z136)</f>
        <v/>
      </c>
      <c r="I137" s="29" t="str">
        <f>IF(Tapete!AA136="","",Tapete!AA136)</f>
        <v/>
      </c>
      <c r="J137" s="39" t="str">
        <f>IF(Tapete!AB136="","",Tapete!AB136)</f>
        <v/>
      </c>
      <c r="K137" s="40" t="str">
        <f>IF(Tapete!AC136="","",Tapete!AC136)</f>
        <v/>
      </c>
      <c r="L137" s="41" t="str">
        <f>IF(Tapete!AD136="","",Tapete!AD136)</f>
        <v/>
      </c>
      <c r="M137" s="42" t="str">
        <f>IF(Tapete!AE136="","",Tapete!AE136)</f>
        <v/>
      </c>
      <c r="N137" s="42" t="str">
        <f>IF(Tapete!AF136="","",Tapete!AF136)</f>
        <v/>
      </c>
      <c r="O137" s="43" t="str">
        <f>IF(Tapete!AG136="","",Tapete!AG136)</f>
        <v/>
      </c>
      <c r="P137" s="44" t="str">
        <f>IF(Tapete!AH136="","",Tapete!AH136)</f>
        <v/>
      </c>
      <c r="Q137" s="45" t="str">
        <f>IF(Tapete!AI136="","",Tapete!AI136)</f>
        <v/>
      </c>
      <c r="R137" s="46" t="str">
        <f>IF(Tapete!AJ136="","",Tapete!AJ136)</f>
        <v/>
      </c>
      <c r="S137" s="46" t="str">
        <f>IF(Tapete!AK136="","",Tapete!AK136)</f>
        <v/>
      </c>
      <c r="T137" s="105" t="str">
        <f>IF(Tapete!AL136="","",Tapete!AL136)</f>
        <v/>
      </c>
      <c r="U137" s="104" t="str">
        <f>IF(Tapete!AM136="","",Tapete!AM136)</f>
        <v/>
      </c>
      <c r="V137" s="106" t="str">
        <f>IF(Tapete!AN136="","",Tapete!AN136)</f>
        <v/>
      </c>
      <c r="W137" s="13" t="str">
        <f>IF(Tapete!AO136="","",Tapete!AO136)</f>
        <v/>
      </c>
    </row>
    <row r="138" spans="1:23" ht="22.5" customHeight="1" x14ac:dyDescent="0.2">
      <c r="A138" s="8">
        <f>Tapete!A137</f>
        <v>0</v>
      </c>
      <c r="B138" s="8" t="str">
        <f>IF(Tapete!B137="","",Tapete!B137)</f>
        <v/>
      </c>
      <c r="C138" s="8" t="str">
        <f>IF(Tapete!C137="","",Tapete!C137)</f>
        <v/>
      </c>
      <c r="D138" s="89" t="str">
        <f>IF(Tapete!D137="","",_xlfn.CONCAT(Tapete!D137,", ",Tapete!E137))</f>
        <v/>
      </c>
      <c r="E138" s="90" t="str">
        <f>IF(Tapete!I137="","",Tapete!I137)</f>
        <v/>
      </c>
      <c r="F138" s="37" t="str">
        <f>IF(Tapete!X137="","",Tapete!X137)</f>
        <v/>
      </c>
      <c r="G138" s="38" t="str">
        <f>IF(Tapete!Y137="","",Tapete!Y137)</f>
        <v/>
      </c>
      <c r="H138" s="38" t="str">
        <f>IF(Tapete!Z137="","",Tapete!Z137)</f>
        <v/>
      </c>
      <c r="I138" s="29" t="str">
        <f>IF(Tapete!AA137="","",Tapete!AA137)</f>
        <v/>
      </c>
      <c r="J138" s="39" t="str">
        <f>IF(Tapete!AB137="","",Tapete!AB137)</f>
        <v/>
      </c>
      <c r="K138" s="40" t="str">
        <f>IF(Tapete!AC137="","",Tapete!AC137)</f>
        <v/>
      </c>
      <c r="L138" s="41" t="str">
        <f>IF(Tapete!AD137="","",Tapete!AD137)</f>
        <v/>
      </c>
      <c r="M138" s="42" t="str">
        <f>IF(Tapete!AE137="","",Tapete!AE137)</f>
        <v/>
      </c>
      <c r="N138" s="42" t="str">
        <f>IF(Tapete!AF137="","",Tapete!AF137)</f>
        <v/>
      </c>
      <c r="O138" s="43" t="str">
        <f>IF(Tapete!AG137="","",Tapete!AG137)</f>
        <v/>
      </c>
      <c r="P138" s="44" t="str">
        <f>IF(Tapete!AH137="","",Tapete!AH137)</f>
        <v/>
      </c>
      <c r="Q138" s="45" t="str">
        <f>IF(Tapete!AI137="","",Tapete!AI137)</f>
        <v/>
      </c>
      <c r="R138" s="46" t="str">
        <f>IF(Tapete!AJ137="","",Tapete!AJ137)</f>
        <v/>
      </c>
      <c r="S138" s="46" t="str">
        <f>IF(Tapete!AK137="","",Tapete!AK137)</f>
        <v/>
      </c>
      <c r="T138" s="105" t="str">
        <f>IF(Tapete!AL137="","",Tapete!AL137)</f>
        <v/>
      </c>
      <c r="U138" s="104" t="str">
        <f>IF(Tapete!AM137="","",Tapete!AM137)</f>
        <v/>
      </c>
      <c r="V138" s="106" t="str">
        <f>IF(Tapete!AN137="","",Tapete!AN137)</f>
        <v/>
      </c>
      <c r="W138" s="13" t="str">
        <f>IF(Tapete!AO137="","",Tapete!AO137)</f>
        <v/>
      </c>
    </row>
    <row r="139" spans="1:23" ht="22.5" customHeight="1" x14ac:dyDescent="0.2">
      <c r="A139" s="8">
        <f>Tapete!A138</f>
        <v>0</v>
      </c>
      <c r="B139" s="8" t="str">
        <f>IF(Tapete!B138="","",Tapete!B138)</f>
        <v/>
      </c>
      <c r="C139" s="8" t="str">
        <f>IF(Tapete!C138="","",Tapete!C138)</f>
        <v/>
      </c>
      <c r="D139" s="89" t="str">
        <f>IF(Tapete!D138="","",_xlfn.CONCAT(Tapete!D138,", ",Tapete!E138))</f>
        <v/>
      </c>
      <c r="E139" s="90" t="str">
        <f>IF(Tapete!I138="","",Tapete!I138)</f>
        <v/>
      </c>
      <c r="F139" s="37" t="str">
        <f>IF(Tapete!X138="","",Tapete!X138)</f>
        <v/>
      </c>
      <c r="G139" s="38" t="str">
        <f>IF(Tapete!Y138="","",Tapete!Y138)</f>
        <v/>
      </c>
      <c r="H139" s="38" t="str">
        <f>IF(Tapete!Z138="","",Tapete!Z138)</f>
        <v/>
      </c>
      <c r="I139" s="29" t="str">
        <f>IF(Tapete!AA138="","",Tapete!AA138)</f>
        <v/>
      </c>
      <c r="J139" s="39" t="str">
        <f>IF(Tapete!AB138="","",Tapete!AB138)</f>
        <v/>
      </c>
      <c r="K139" s="40" t="str">
        <f>IF(Tapete!AC138="","",Tapete!AC138)</f>
        <v/>
      </c>
      <c r="L139" s="41" t="str">
        <f>IF(Tapete!AD138="","",Tapete!AD138)</f>
        <v/>
      </c>
      <c r="M139" s="42" t="str">
        <f>IF(Tapete!AE138="","",Tapete!AE138)</f>
        <v/>
      </c>
      <c r="N139" s="42" t="str">
        <f>IF(Tapete!AF138="","",Tapete!AF138)</f>
        <v/>
      </c>
      <c r="O139" s="43" t="str">
        <f>IF(Tapete!AG138="","",Tapete!AG138)</f>
        <v/>
      </c>
      <c r="P139" s="44" t="str">
        <f>IF(Tapete!AH138="","",Tapete!AH138)</f>
        <v/>
      </c>
      <c r="Q139" s="45" t="str">
        <f>IF(Tapete!AI138="","",Tapete!AI138)</f>
        <v/>
      </c>
      <c r="R139" s="46" t="str">
        <f>IF(Tapete!AJ138="","",Tapete!AJ138)</f>
        <v/>
      </c>
      <c r="S139" s="46" t="str">
        <f>IF(Tapete!AK138="","",Tapete!AK138)</f>
        <v/>
      </c>
      <c r="T139" s="105" t="str">
        <f>IF(Tapete!AL138="","",Tapete!AL138)</f>
        <v/>
      </c>
      <c r="U139" s="104" t="str">
        <f>IF(Tapete!AM138="","",Tapete!AM138)</f>
        <v/>
      </c>
      <c r="V139" s="106" t="str">
        <f>IF(Tapete!AN138="","",Tapete!AN138)</f>
        <v/>
      </c>
      <c r="W139" s="13" t="str">
        <f>IF(Tapete!AO138="","",Tapete!AO138)</f>
        <v/>
      </c>
    </row>
    <row r="140" spans="1:23" ht="22.5" customHeight="1" x14ac:dyDescent="0.2">
      <c r="A140" s="8">
        <f>Tapete!A139</f>
        <v>0</v>
      </c>
      <c r="B140" s="8" t="str">
        <f>IF(Tapete!B139="","",Tapete!B139)</f>
        <v/>
      </c>
      <c r="C140" s="8" t="str">
        <f>IF(Tapete!C139="","",Tapete!C139)</f>
        <v/>
      </c>
      <c r="D140" s="89" t="str">
        <f>IF(Tapete!D139="","",_xlfn.CONCAT(Tapete!D139,", ",Tapete!E139))</f>
        <v/>
      </c>
      <c r="E140" s="90" t="str">
        <f>IF(Tapete!I139="","",Tapete!I139)</f>
        <v/>
      </c>
      <c r="F140" s="37" t="str">
        <f>IF(Tapete!X139="","",Tapete!X139)</f>
        <v/>
      </c>
      <c r="G140" s="38" t="str">
        <f>IF(Tapete!Y139="","",Tapete!Y139)</f>
        <v/>
      </c>
      <c r="H140" s="38" t="str">
        <f>IF(Tapete!Z139="","",Tapete!Z139)</f>
        <v/>
      </c>
      <c r="I140" s="29" t="str">
        <f>IF(Tapete!AA139="","",Tapete!AA139)</f>
        <v/>
      </c>
      <c r="J140" s="39" t="str">
        <f>IF(Tapete!AB139="","",Tapete!AB139)</f>
        <v/>
      </c>
      <c r="K140" s="40" t="str">
        <f>IF(Tapete!AC139="","",Tapete!AC139)</f>
        <v/>
      </c>
      <c r="L140" s="41" t="str">
        <f>IF(Tapete!AD139="","",Tapete!AD139)</f>
        <v/>
      </c>
      <c r="M140" s="42" t="str">
        <f>IF(Tapete!AE139="","",Tapete!AE139)</f>
        <v/>
      </c>
      <c r="N140" s="42" t="str">
        <f>IF(Tapete!AF139="","",Tapete!AF139)</f>
        <v/>
      </c>
      <c r="O140" s="43" t="str">
        <f>IF(Tapete!AG139="","",Tapete!AG139)</f>
        <v/>
      </c>
      <c r="P140" s="44" t="str">
        <f>IF(Tapete!AH139="","",Tapete!AH139)</f>
        <v/>
      </c>
      <c r="Q140" s="45" t="str">
        <f>IF(Tapete!AI139="","",Tapete!AI139)</f>
        <v/>
      </c>
      <c r="R140" s="46" t="str">
        <f>IF(Tapete!AJ139="","",Tapete!AJ139)</f>
        <v/>
      </c>
      <c r="S140" s="46" t="str">
        <f>IF(Tapete!AK139="","",Tapete!AK139)</f>
        <v/>
      </c>
      <c r="T140" s="105" t="str">
        <f>IF(Tapete!AL139="","",Tapete!AL139)</f>
        <v/>
      </c>
      <c r="U140" s="104" t="str">
        <f>IF(Tapete!AM139="","",Tapete!AM139)</f>
        <v/>
      </c>
      <c r="V140" s="106" t="str">
        <f>IF(Tapete!AN139="","",Tapete!AN139)</f>
        <v/>
      </c>
      <c r="W140" s="13" t="str">
        <f>IF(Tapete!AO139="","",Tapete!AO139)</f>
        <v/>
      </c>
    </row>
    <row r="141" spans="1:23" ht="22.5" customHeight="1" x14ac:dyDescent="0.2">
      <c r="A141" s="8">
        <f>Tapete!A140</f>
        <v>0</v>
      </c>
      <c r="B141" s="8" t="str">
        <f>IF(Tapete!B140="","",Tapete!B140)</f>
        <v/>
      </c>
      <c r="C141" s="8" t="str">
        <f>IF(Tapete!C140="","",Tapete!C140)</f>
        <v/>
      </c>
      <c r="D141" s="89" t="str">
        <f>IF(Tapete!D140="","",_xlfn.CONCAT(Tapete!D140,", ",Tapete!E140))</f>
        <v/>
      </c>
      <c r="E141" s="90" t="str">
        <f>IF(Tapete!I140="","",Tapete!I140)</f>
        <v/>
      </c>
      <c r="F141" s="37" t="str">
        <f>IF(Tapete!X140="","",Tapete!X140)</f>
        <v/>
      </c>
      <c r="G141" s="38" t="str">
        <f>IF(Tapete!Y140="","",Tapete!Y140)</f>
        <v/>
      </c>
      <c r="H141" s="38" t="str">
        <f>IF(Tapete!Z140="","",Tapete!Z140)</f>
        <v/>
      </c>
      <c r="I141" s="29" t="str">
        <f>IF(Tapete!AA140="","",Tapete!AA140)</f>
        <v/>
      </c>
      <c r="J141" s="39" t="str">
        <f>IF(Tapete!AB140="","",Tapete!AB140)</f>
        <v/>
      </c>
      <c r="K141" s="40" t="str">
        <f>IF(Tapete!AC140="","",Tapete!AC140)</f>
        <v/>
      </c>
      <c r="L141" s="41" t="str">
        <f>IF(Tapete!AD140="","",Tapete!AD140)</f>
        <v/>
      </c>
      <c r="M141" s="42" t="str">
        <f>IF(Tapete!AE140="","",Tapete!AE140)</f>
        <v/>
      </c>
      <c r="N141" s="42" t="str">
        <f>IF(Tapete!AF140="","",Tapete!AF140)</f>
        <v/>
      </c>
      <c r="O141" s="43" t="str">
        <f>IF(Tapete!AG140="","",Tapete!AG140)</f>
        <v/>
      </c>
      <c r="P141" s="44" t="str">
        <f>IF(Tapete!AH140="","",Tapete!AH140)</f>
        <v/>
      </c>
      <c r="Q141" s="45" t="str">
        <f>IF(Tapete!AI140="","",Tapete!AI140)</f>
        <v/>
      </c>
      <c r="R141" s="46" t="str">
        <f>IF(Tapete!AJ140="","",Tapete!AJ140)</f>
        <v/>
      </c>
      <c r="S141" s="46" t="str">
        <f>IF(Tapete!AK140="","",Tapete!AK140)</f>
        <v/>
      </c>
      <c r="T141" s="105" t="str">
        <f>IF(Tapete!AL140="","",Tapete!AL140)</f>
        <v/>
      </c>
      <c r="U141" s="104" t="str">
        <f>IF(Tapete!AM140="","",Tapete!AM140)</f>
        <v/>
      </c>
      <c r="V141" s="106" t="str">
        <f>IF(Tapete!AN140="","",Tapete!AN140)</f>
        <v/>
      </c>
      <c r="W141" s="13" t="str">
        <f>IF(Tapete!AO140="","",Tapete!AO140)</f>
        <v/>
      </c>
    </row>
    <row r="142" spans="1:23" ht="22.5" customHeight="1" x14ac:dyDescent="0.2">
      <c r="A142" s="8">
        <f>Tapete!A141</f>
        <v>0</v>
      </c>
      <c r="B142" s="8" t="str">
        <f>IF(Tapete!B141="","",Tapete!B141)</f>
        <v/>
      </c>
      <c r="C142" s="8" t="str">
        <f>IF(Tapete!C141="","",Tapete!C141)</f>
        <v/>
      </c>
      <c r="D142" s="89" t="str">
        <f>IF(Tapete!D141="","",_xlfn.CONCAT(Tapete!D141,", ",Tapete!E141))</f>
        <v/>
      </c>
      <c r="E142" s="90" t="str">
        <f>IF(Tapete!I141="","",Tapete!I141)</f>
        <v/>
      </c>
      <c r="F142" s="37" t="str">
        <f>IF(Tapete!X141="","",Tapete!X141)</f>
        <v/>
      </c>
      <c r="G142" s="38" t="str">
        <f>IF(Tapete!Y141="","",Tapete!Y141)</f>
        <v/>
      </c>
      <c r="H142" s="38" t="str">
        <f>IF(Tapete!Z141="","",Tapete!Z141)</f>
        <v/>
      </c>
      <c r="I142" s="29" t="str">
        <f>IF(Tapete!AA141="","",Tapete!AA141)</f>
        <v/>
      </c>
      <c r="J142" s="39" t="str">
        <f>IF(Tapete!AB141="","",Tapete!AB141)</f>
        <v/>
      </c>
      <c r="K142" s="40" t="str">
        <f>IF(Tapete!AC141="","",Tapete!AC141)</f>
        <v/>
      </c>
      <c r="L142" s="41" t="str">
        <f>IF(Tapete!AD141="","",Tapete!AD141)</f>
        <v/>
      </c>
      <c r="M142" s="42" t="str">
        <f>IF(Tapete!AE141="","",Tapete!AE141)</f>
        <v/>
      </c>
      <c r="N142" s="42" t="str">
        <f>IF(Tapete!AF141="","",Tapete!AF141)</f>
        <v/>
      </c>
      <c r="O142" s="43" t="str">
        <f>IF(Tapete!AG141="","",Tapete!AG141)</f>
        <v/>
      </c>
      <c r="P142" s="44" t="str">
        <f>IF(Tapete!AH141="","",Tapete!AH141)</f>
        <v/>
      </c>
      <c r="Q142" s="45" t="str">
        <f>IF(Tapete!AI141="","",Tapete!AI141)</f>
        <v/>
      </c>
      <c r="R142" s="46" t="str">
        <f>IF(Tapete!AJ141="","",Tapete!AJ141)</f>
        <v/>
      </c>
      <c r="S142" s="46" t="str">
        <f>IF(Tapete!AK141="","",Tapete!AK141)</f>
        <v/>
      </c>
      <c r="T142" s="105" t="str">
        <f>IF(Tapete!AL141="","",Tapete!AL141)</f>
        <v/>
      </c>
      <c r="U142" s="104" t="str">
        <f>IF(Tapete!AM141="","",Tapete!AM141)</f>
        <v/>
      </c>
      <c r="V142" s="106" t="str">
        <f>IF(Tapete!AN141="","",Tapete!AN141)</f>
        <v/>
      </c>
      <c r="W142" s="13" t="str">
        <f>IF(Tapete!AO141="","",Tapete!AO141)</f>
        <v/>
      </c>
    </row>
    <row r="143" spans="1:23" ht="22.5" customHeight="1" x14ac:dyDescent="0.2">
      <c r="A143" s="8">
        <f>Tapete!A142</f>
        <v>0</v>
      </c>
      <c r="B143" s="8" t="str">
        <f>IF(Tapete!B142="","",Tapete!B142)</f>
        <v/>
      </c>
      <c r="C143" s="8" t="str">
        <f>IF(Tapete!C142="","",Tapete!C142)</f>
        <v/>
      </c>
      <c r="D143" s="89" t="str">
        <f>IF(Tapete!D142="","",_xlfn.CONCAT(Tapete!D142,", ",Tapete!E142))</f>
        <v/>
      </c>
      <c r="E143" s="90" t="str">
        <f>IF(Tapete!I142="","",Tapete!I142)</f>
        <v/>
      </c>
      <c r="F143" s="37" t="str">
        <f>IF(Tapete!X142="","",Tapete!X142)</f>
        <v/>
      </c>
      <c r="G143" s="38" t="str">
        <f>IF(Tapete!Y142="","",Tapete!Y142)</f>
        <v/>
      </c>
      <c r="H143" s="38" t="str">
        <f>IF(Tapete!Z142="","",Tapete!Z142)</f>
        <v/>
      </c>
      <c r="I143" s="29" t="str">
        <f>IF(Tapete!AA142="","",Tapete!AA142)</f>
        <v/>
      </c>
      <c r="J143" s="39" t="str">
        <f>IF(Tapete!AB142="","",Tapete!AB142)</f>
        <v/>
      </c>
      <c r="K143" s="40" t="str">
        <f>IF(Tapete!AC142="","",Tapete!AC142)</f>
        <v/>
      </c>
      <c r="L143" s="41" t="str">
        <f>IF(Tapete!AD142="","",Tapete!AD142)</f>
        <v/>
      </c>
      <c r="M143" s="42" t="str">
        <f>IF(Tapete!AE142="","",Tapete!AE142)</f>
        <v/>
      </c>
      <c r="N143" s="42" t="str">
        <f>IF(Tapete!AF142="","",Tapete!AF142)</f>
        <v/>
      </c>
      <c r="O143" s="43" t="str">
        <f>IF(Tapete!AG142="","",Tapete!AG142)</f>
        <v/>
      </c>
      <c r="P143" s="44" t="str">
        <f>IF(Tapete!AH142="","",Tapete!AH142)</f>
        <v/>
      </c>
      <c r="Q143" s="45" t="str">
        <f>IF(Tapete!AI142="","",Tapete!AI142)</f>
        <v/>
      </c>
      <c r="R143" s="46" t="str">
        <f>IF(Tapete!AJ142="","",Tapete!AJ142)</f>
        <v/>
      </c>
      <c r="S143" s="46" t="str">
        <f>IF(Tapete!AK142="","",Tapete!AK142)</f>
        <v/>
      </c>
      <c r="T143" s="105" t="str">
        <f>IF(Tapete!AL142="","",Tapete!AL142)</f>
        <v/>
      </c>
      <c r="U143" s="104" t="str">
        <f>IF(Tapete!AM142="","",Tapete!AM142)</f>
        <v/>
      </c>
      <c r="V143" s="106" t="str">
        <f>IF(Tapete!AN142="","",Tapete!AN142)</f>
        <v/>
      </c>
      <c r="W143" s="13" t="str">
        <f>IF(Tapete!AO142="","",Tapete!AO142)</f>
        <v/>
      </c>
    </row>
    <row r="144" spans="1:23" ht="22.5" customHeight="1" x14ac:dyDescent="0.2">
      <c r="A144" s="8">
        <f>Tapete!A143</f>
        <v>0</v>
      </c>
      <c r="B144" s="8" t="str">
        <f>IF(Tapete!B143="","",Tapete!B143)</f>
        <v/>
      </c>
      <c r="C144" s="8" t="str">
        <f>IF(Tapete!C143="","",Tapete!C143)</f>
        <v/>
      </c>
      <c r="D144" s="89" t="str">
        <f>IF(Tapete!D143="","",_xlfn.CONCAT(Tapete!D143,", ",Tapete!E143))</f>
        <v/>
      </c>
      <c r="E144" s="90" t="str">
        <f>IF(Tapete!I143="","",Tapete!I143)</f>
        <v/>
      </c>
      <c r="F144" s="37" t="str">
        <f>IF(Tapete!X143="","",Tapete!X143)</f>
        <v/>
      </c>
      <c r="G144" s="38" t="str">
        <f>IF(Tapete!Y143="","",Tapete!Y143)</f>
        <v/>
      </c>
      <c r="H144" s="38" t="str">
        <f>IF(Tapete!Z143="","",Tapete!Z143)</f>
        <v/>
      </c>
      <c r="I144" s="29" t="str">
        <f>IF(Tapete!AA143="","",Tapete!AA143)</f>
        <v/>
      </c>
      <c r="J144" s="39" t="str">
        <f>IF(Tapete!AB143="","",Tapete!AB143)</f>
        <v/>
      </c>
      <c r="K144" s="40" t="str">
        <f>IF(Tapete!AC143="","",Tapete!AC143)</f>
        <v/>
      </c>
      <c r="L144" s="41" t="str">
        <f>IF(Tapete!AD143="","",Tapete!AD143)</f>
        <v/>
      </c>
      <c r="M144" s="42" t="str">
        <f>IF(Tapete!AE143="","",Tapete!AE143)</f>
        <v/>
      </c>
      <c r="N144" s="42" t="str">
        <f>IF(Tapete!AF143="","",Tapete!AF143)</f>
        <v/>
      </c>
      <c r="O144" s="43" t="str">
        <f>IF(Tapete!AG143="","",Tapete!AG143)</f>
        <v/>
      </c>
      <c r="P144" s="44" t="str">
        <f>IF(Tapete!AH143="","",Tapete!AH143)</f>
        <v/>
      </c>
      <c r="Q144" s="45" t="str">
        <f>IF(Tapete!AI143="","",Tapete!AI143)</f>
        <v/>
      </c>
      <c r="R144" s="46" t="str">
        <f>IF(Tapete!AJ143="","",Tapete!AJ143)</f>
        <v/>
      </c>
      <c r="S144" s="46" t="str">
        <f>IF(Tapete!AK143="","",Tapete!AK143)</f>
        <v/>
      </c>
      <c r="T144" s="105" t="str">
        <f>IF(Tapete!AL143="","",Tapete!AL143)</f>
        <v/>
      </c>
      <c r="U144" s="104" t="str">
        <f>IF(Tapete!AM143="","",Tapete!AM143)</f>
        <v/>
      </c>
      <c r="V144" s="106" t="str">
        <f>IF(Tapete!AN143="","",Tapete!AN143)</f>
        <v/>
      </c>
      <c r="W144" s="13" t="str">
        <f>IF(Tapete!AO143="","",Tapete!AO143)</f>
        <v/>
      </c>
    </row>
    <row r="145" spans="1:23" ht="22.5" customHeight="1" x14ac:dyDescent="0.2">
      <c r="A145" s="8">
        <f>Tapete!A144</f>
        <v>0</v>
      </c>
      <c r="B145" s="8" t="str">
        <f>IF(Tapete!B144="","",Tapete!B144)</f>
        <v/>
      </c>
      <c r="C145" s="8" t="str">
        <f>IF(Tapete!C144="","",Tapete!C144)</f>
        <v/>
      </c>
      <c r="D145" s="89" t="str">
        <f>IF(Tapete!D144="","",_xlfn.CONCAT(Tapete!D144,", ",Tapete!E144))</f>
        <v/>
      </c>
      <c r="E145" s="90" t="str">
        <f>IF(Tapete!I144="","",Tapete!I144)</f>
        <v/>
      </c>
      <c r="F145" s="37" t="str">
        <f>IF(Tapete!X144="","",Tapete!X144)</f>
        <v/>
      </c>
      <c r="G145" s="38" t="str">
        <f>IF(Tapete!Y144="","",Tapete!Y144)</f>
        <v/>
      </c>
      <c r="H145" s="38" t="str">
        <f>IF(Tapete!Z144="","",Tapete!Z144)</f>
        <v/>
      </c>
      <c r="I145" s="29" t="str">
        <f>IF(Tapete!AA144="","",Tapete!AA144)</f>
        <v/>
      </c>
      <c r="J145" s="39" t="str">
        <f>IF(Tapete!AB144="","",Tapete!AB144)</f>
        <v/>
      </c>
      <c r="K145" s="40" t="str">
        <f>IF(Tapete!AC144="","",Tapete!AC144)</f>
        <v/>
      </c>
      <c r="L145" s="41" t="str">
        <f>IF(Tapete!AD144="","",Tapete!AD144)</f>
        <v/>
      </c>
      <c r="M145" s="42" t="str">
        <f>IF(Tapete!AE144="","",Tapete!AE144)</f>
        <v/>
      </c>
      <c r="N145" s="42" t="str">
        <f>IF(Tapete!AF144="","",Tapete!AF144)</f>
        <v/>
      </c>
      <c r="O145" s="43" t="str">
        <f>IF(Tapete!AG144="","",Tapete!AG144)</f>
        <v/>
      </c>
      <c r="P145" s="44" t="str">
        <f>IF(Tapete!AH144="","",Tapete!AH144)</f>
        <v/>
      </c>
      <c r="Q145" s="45" t="str">
        <f>IF(Tapete!AI144="","",Tapete!AI144)</f>
        <v/>
      </c>
      <c r="R145" s="46" t="str">
        <f>IF(Tapete!AJ144="","",Tapete!AJ144)</f>
        <v/>
      </c>
      <c r="S145" s="46" t="str">
        <f>IF(Tapete!AK144="","",Tapete!AK144)</f>
        <v/>
      </c>
      <c r="T145" s="105" t="str">
        <f>IF(Tapete!AL144="","",Tapete!AL144)</f>
        <v/>
      </c>
      <c r="U145" s="104" t="str">
        <f>IF(Tapete!AM144="","",Tapete!AM144)</f>
        <v/>
      </c>
      <c r="V145" s="106" t="str">
        <f>IF(Tapete!AN144="","",Tapete!AN144)</f>
        <v/>
      </c>
      <c r="W145" s="13" t="str">
        <f>IF(Tapete!AO144="","",Tapete!AO144)</f>
        <v/>
      </c>
    </row>
    <row r="146" spans="1:23" ht="22.5" customHeight="1" x14ac:dyDescent="0.2">
      <c r="A146" s="8">
        <f>Tapete!A145</f>
        <v>0</v>
      </c>
      <c r="B146" s="8" t="str">
        <f>IF(Tapete!B145="","",Tapete!B145)</f>
        <v/>
      </c>
      <c r="C146" s="8" t="str">
        <f>IF(Tapete!C145="","",Tapete!C145)</f>
        <v/>
      </c>
      <c r="D146" s="89" t="str">
        <f>IF(Tapete!D145="","",_xlfn.CONCAT(Tapete!D145,", ",Tapete!E145))</f>
        <v/>
      </c>
      <c r="E146" s="90" t="str">
        <f>IF(Tapete!I145="","",Tapete!I145)</f>
        <v/>
      </c>
      <c r="F146" s="37" t="str">
        <f>IF(Tapete!X145="","",Tapete!X145)</f>
        <v/>
      </c>
      <c r="G146" s="38" t="str">
        <f>IF(Tapete!Y145="","",Tapete!Y145)</f>
        <v/>
      </c>
      <c r="H146" s="38" t="str">
        <f>IF(Tapete!Z145="","",Tapete!Z145)</f>
        <v/>
      </c>
      <c r="I146" s="29" t="str">
        <f>IF(Tapete!AA145="","",Tapete!AA145)</f>
        <v/>
      </c>
      <c r="J146" s="39" t="str">
        <f>IF(Tapete!AB145="","",Tapete!AB145)</f>
        <v/>
      </c>
      <c r="K146" s="40" t="str">
        <f>IF(Tapete!AC145="","",Tapete!AC145)</f>
        <v/>
      </c>
      <c r="L146" s="41" t="str">
        <f>IF(Tapete!AD145="","",Tapete!AD145)</f>
        <v/>
      </c>
      <c r="M146" s="42" t="str">
        <f>IF(Tapete!AE145="","",Tapete!AE145)</f>
        <v/>
      </c>
      <c r="N146" s="42" t="str">
        <f>IF(Tapete!AF145="","",Tapete!AF145)</f>
        <v/>
      </c>
      <c r="O146" s="43" t="str">
        <f>IF(Tapete!AG145="","",Tapete!AG145)</f>
        <v/>
      </c>
      <c r="P146" s="44" t="str">
        <f>IF(Tapete!AH145="","",Tapete!AH145)</f>
        <v/>
      </c>
      <c r="Q146" s="45" t="str">
        <f>IF(Tapete!AI145="","",Tapete!AI145)</f>
        <v/>
      </c>
      <c r="R146" s="46" t="str">
        <f>IF(Tapete!AJ145="","",Tapete!AJ145)</f>
        <v/>
      </c>
      <c r="S146" s="46" t="str">
        <f>IF(Tapete!AK145="","",Tapete!AK145)</f>
        <v/>
      </c>
      <c r="T146" s="105" t="str">
        <f>IF(Tapete!AL145="","",Tapete!AL145)</f>
        <v/>
      </c>
      <c r="U146" s="104" t="str">
        <f>IF(Tapete!AM145="","",Tapete!AM145)</f>
        <v/>
      </c>
      <c r="V146" s="106" t="str">
        <f>IF(Tapete!AN145="","",Tapete!AN145)</f>
        <v/>
      </c>
      <c r="W146" s="13" t="str">
        <f>IF(Tapete!AO145="","",Tapete!AO145)</f>
        <v/>
      </c>
    </row>
    <row r="147" spans="1:23" ht="22.5" customHeight="1" x14ac:dyDescent="0.2">
      <c r="A147" s="8">
        <f>Tapete!A146</f>
        <v>0</v>
      </c>
      <c r="B147" s="8" t="str">
        <f>IF(Tapete!B146="","",Tapete!B146)</f>
        <v/>
      </c>
      <c r="C147" s="8" t="str">
        <f>IF(Tapete!C146="","",Tapete!C146)</f>
        <v/>
      </c>
      <c r="D147" s="89" t="str">
        <f>IF(Tapete!D146="","",_xlfn.CONCAT(Tapete!D146,", ",Tapete!E146))</f>
        <v/>
      </c>
      <c r="E147" s="90" t="str">
        <f>IF(Tapete!I146="","",Tapete!I146)</f>
        <v/>
      </c>
      <c r="F147" s="37" t="str">
        <f>IF(Tapete!X146="","",Tapete!X146)</f>
        <v/>
      </c>
      <c r="G147" s="38" t="str">
        <f>IF(Tapete!Y146="","",Tapete!Y146)</f>
        <v/>
      </c>
      <c r="H147" s="38" t="str">
        <f>IF(Tapete!Z146="","",Tapete!Z146)</f>
        <v/>
      </c>
      <c r="I147" s="29" t="str">
        <f>IF(Tapete!AA146="","",Tapete!AA146)</f>
        <v/>
      </c>
      <c r="J147" s="39" t="str">
        <f>IF(Tapete!AB146="","",Tapete!AB146)</f>
        <v/>
      </c>
      <c r="K147" s="40" t="str">
        <f>IF(Tapete!AC146="","",Tapete!AC146)</f>
        <v/>
      </c>
      <c r="L147" s="41" t="str">
        <f>IF(Tapete!AD146="","",Tapete!AD146)</f>
        <v/>
      </c>
      <c r="M147" s="42" t="str">
        <f>IF(Tapete!AE146="","",Tapete!AE146)</f>
        <v/>
      </c>
      <c r="N147" s="42" t="str">
        <f>IF(Tapete!AF146="","",Tapete!AF146)</f>
        <v/>
      </c>
      <c r="O147" s="43" t="str">
        <f>IF(Tapete!AG146="","",Tapete!AG146)</f>
        <v/>
      </c>
      <c r="P147" s="44" t="str">
        <f>IF(Tapete!AH146="","",Tapete!AH146)</f>
        <v/>
      </c>
      <c r="Q147" s="45" t="str">
        <f>IF(Tapete!AI146="","",Tapete!AI146)</f>
        <v/>
      </c>
      <c r="R147" s="46" t="str">
        <f>IF(Tapete!AJ146="","",Tapete!AJ146)</f>
        <v/>
      </c>
      <c r="S147" s="46" t="str">
        <f>IF(Tapete!AK146="","",Tapete!AK146)</f>
        <v/>
      </c>
      <c r="T147" s="105" t="str">
        <f>IF(Tapete!AL146="","",Tapete!AL146)</f>
        <v/>
      </c>
      <c r="U147" s="104" t="str">
        <f>IF(Tapete!AM146="","",Tapete!AM146)</f>
        <v/>
      </c>
      <c r="V147" s="106" t="str">
        <f>IF(Tapete!AN146="","",Tapete!AN146)</f>
        <v/>
      </c>
      <c r="W147" s="13" t="str">
        <f>IF(Tapete!AO146="","",Tapete!AO146)</f>
        <v/>
      </c>
    </row>
    <row r="148" spans="1:23" ht="22.5" customHeight="1" x14ac:dyDescent="0.2">
      <c r="A148" s="8">
        <f>Tapete!A147</f>
        <v>0</v>
      </c>
      <c r="B148" s="8" t="str">
        <f>IF(Tapete!B147="","",Tapete!B147)</f>
        <v/>
      </c>
      <c r="C148" s="8" t="str">
        <f>IF(Tapete!C147="","",Tapete!C147)</f>
        <v/>
      </c>
      <c r="D148" s="89" t="str">
        <f>IF(Tapete!D147="","",_xlfn.CONCAT(Tapete!D147,", ",Tapete!E147))</f>
        <v/>
      </c>
      <c r="E148" s="90" t="str">
        <f>IF(Tapete!I147="","",Tapete!I147)</f>
        <v/>
      </c>
      <c r="F148" s="37" t="str">
        <f>IF(Tapete!X147="","",Tapete!X147)</f>
        <v/>
      </c>
      <c r="G148" s="38" t="str">
        <f>IF(Tapete!Y147="","",Tapete!Y147)</f>
        <v/>
      </c>
      <c r="H148" s="38" t="str">
        <f>IF(Tapete!Z147="","",Tapete!Z147)</f>
        <v/>
      </c>
      <c r="I148" s="29" t="str">
        <f>IF(Tapete!AA147="","",Tapete!AA147)</f>
        <v/>
      </c>
      <c r="J148" s="39" t="str">
        <f>IF(Tapete!AB147="","",Tapete!AB147)</f>
        <v/>
      </c>
      <c r="K148" s="40" t="str">
        <f>IF(Tapete!AC147="","",Tapete!AC147)</f>
        <v/>
      </c>
      <c r="L148" s="41" t="str">
        <f>IF(Tapete!AD147="","",Tapete!AD147)</f>
        <v/>
      </c>
      <c r="M148" s="42" t="str">
        <f>IF(Tapete!AE147="","",Tapete!AE147)</f>
        <v/>
      </c>
      <c r="N148" s="42" t="str">
        <f>IF(Tapete!AF147="","",Tapete!AF147)</f>
        <v/>
      </c>
      <c r="O148" s="43" t="str">
        <f>IF(Tapete!AG147="","",Tapete!AG147)</f>
        <v/>
      </c>
      <c r="P148" s="44" t="str">
        <f>IF(Tapete!AH147="","",Tapete!AH147)</f>
        <v/>
      </c>
      <c r="Q148" s="45" t="str">
        <f>IF(Tapete!AI147="","",Tapete!AI147)</f>
        <v/>
      </c>
      <c r="R148" s="46" t="str">
        <f>IF(Tapete!AJ147="","",Tapete!AJ147)</f>
        <v/>
      </c>
      <c r="S148" s="46" t="str">
        <f>IF(Tapete!AK147="","",Tapete!AK147)</f>
        <v/>
      </c>
      <c r="T148" s="105" t="str">
        <f>IF(Tapete!AL147="","",Tapete!AL147)</f>
        <v/>
      </c>
      <c r="U148" s="104" t="str">
        <f>IF(Tapete!AM147="","",Tapete!AM147)</f>
        <v/>
      </c>
      <c r="V148" s="106" t="str">
        <f>IF(Tapete!AN147="","",Tapete!AN147)</f>
        <v/>
      </c>
      <c r="W148" s="13" t="str">
        <f>IF(Tapete!AO147="","",Tapete!AO147)</f>
        <v/>
      </c>
    </row>
    <row r="149" spans="1:23" ht="22.5" customHeight="1" x14ac:dyDescent="0.2">
      <c r="A149" s="8">
        <f>Tapete!A148</f>
        <v>0</v>
      </c>
      <c r="B149" s="8" t="str">
        <f>IF(Tapete!B148="","",Tapete!B148)</f>
        <v/>
      </c>
      <c r="C149" s="8" t="str">
        <f>IF(Tapete!C148="","",Tapete!C148)</f>
        <v/>
      </c>
      <c r="D149" s="89" t="str">
        <f>IF(Tapete!D148="","",_xlfn.CONCAT(Tapete!D148,", ",Tapete!E148))</f>
        <v/>
      </c>
      <c r="E149" s="90" t="str">
        <f>IF(Tapete!I148="","",Tapete!I148)</f>
        <v/>
      </c>
      <c r="F149" s="37" t="str">
        <f>IF(Tapete!X148="","",Tapete!X148)</f>
        <v/>
      </c>
      <c r="G149" s="38" t="str">
        <f>IF(Tapete!Y148="","",Tapete!Y148)</f>
        <v/>
      </c>
      <c r="H149" s="38" t="str">
        <f>IF(Tapete!Z148="","",Tapete!Z148)</f>
        <v/>
      </c>
      <c r="I149" s="29" t="str">
        <f>IF(Tapete!AA148="","",Tapete!AA148)</f>
        <v/>
      </c>
      <c r="J149" s="39" t="str">
        <f>IF(Tapete!AB148="","",Tapete!AB148)</f>
        <v/>
      </c>
      <c r="K149" s="40" t="str">
        <f>IF(Tapete!AC148="","",Tapete!AC148)</f>
        <v/>
      </c>
      <c r="L149" s="41" t="str">
        <f>IF(Tapete!AD148="","",Tapete!AD148)</f>
        <v/>
      </c>
      <c r="M149" s="42" t="str">
        <f>IF(Tapete!AE148="","",Tapete!AE148)</f>
        <v/>
      </c>
      <c r="N149" s="42" t="str">
        <f>IF(Tapete!AF148="","",Tapete!AF148)</f>
        <v/>
      </c>
      <c r="O149" s="43" t="str">
        <f>IF(Tapete!AG148="","",Tapete!AG148)</f>
        <v/>
      </c>
      <c r="P149" s="44" t="str">
        <f>IF(Tapete!AH148="","",Tapete!AH148)</f>
        <v/>
      </c>
      <c r="Q149" s="45" t="str">
        <f>IF(Tapete!AI148="","",Tapete!AI148)</f>
        <v/>
      </c>
      <c r="R149" s="46" t="str">
        <f>IF(Tapete!AJ148="","",Tapete!AJ148)</f>
        <v/>
      </c>
      <c r="S149" s="46" t="str">
        <f>IF(Tapete!AK148="","",Tapete!AK148)</f>
        <v/>
      </c>
      <c r="T149" s="105" t="str">
        <f>IF(Tapete!AL148="","",Tapete!AL148)</f>
        <v/>
      </c>
      <c r="U149" s="104" t="str">
        <f>IF(Tapete!AM148="","",Tapete!AM148)</f>
        <v/>
      </c>
      <c r="V149" s="106" t="str">
        <f>IF(Tapete!AN148="","",Tapete!AN148)</f>
        <v/>
      </c>
      <c r="W149" s="13" t="str">
        <f>IF(Tapete!AO148="","",Tapete!AO148)</f>
        <v/>
      </c>
    </row>
    <row r="150" spans="1:23" ht="22.5" customHeight="1" x14ac:dyDescent="0.2">
      <c r="A150" s="8">
        <f>Tapete!A149</f>
        <v>0</v>
      </c>
      <c r="B150" s="8" t="str">
        <f>IF(Tapete!B149="","",Tapete!B149)</f>
        <v/>
      </c>
      <c r="C150" s="8" t="str">
        <f>IF(Tapete!C149="","",Tapete!C149)</f>
        <v/>
      </c>
      <c r="D150" s="89" t="str">
        <f>IF(Tapete!D149="","",_xlfn.CONCAT(Tapete!D149,", ",Tapete!E149))</f>
        <v/>
      </c>
      <c r="E150" s="90" t="str">
        <f>IF(Tapete!I149="","",Tapete!I149)</f>
        <v/>
      </c>
      <c r="F150" s="37" t="str">
        <f>IF(Tapete!X149="","",Tapete!X149)</f>
        <v/>
      </c>
      <c r="G150" s="38" t="str">
        <f>IF(Tapete!Y149="","",Tapete!Y149)</f>
        <v/>
      </c>
      <c r="H150" s="38" t="str">
        <f>IF(Tapete!Z149="","",Tapete!Z149)</f>
        <v/>
      </c>
      <c r="I150" s="29" t="str">
        <f>IF(Tapete!AA149="","",Tapete!AA149)</f>
        <v/>
      </c>
      <c r="J150" s="39" t="str">
        <f>IF(Tapete!AB149="","",Tapete!AB149)</f>
        <v/>
      </c>
      <c r="K150" s="40" t="str">
        <f>IF(Tapete!AC149="","",Tapete!AC149)</f>
        <v/>
      </c>
      <c r="L150" s="41" t="str">
        <f>IF(Tapete!AD149="","",Tapete!AD149)</f>
        <v/>
      </c>
      <c r="M150" s="42" t="str">
        <f>IF(Tapete!AE149="","",Tapete!AE149)</f>
        <v/>
      </c>
      <c r="N150" s="42" t="str">
        <f>IF(Tapete!AF149="","",Tapete!AF149)</f>
        <v/>
      </c>
      <c r="O150" s="43" t="str">
        <f>IF(Tapete!AG149="","",Tapete!AG149)</f>
        <v/>
      </c>
      <c r="P150" s="44" t="str">
        <f>IF(Tapete!AH149="","",Tapete!AH149)</f>
        <v/>
      </c>
      <c r="Q150" s="45" t="str">
        <f>IF(Tapete!AI149="","",Tapete!AI149)</f>
        <v/>
      </c>
      <c r="R150" s="46" t="str">
        <f>IF(Tapete!AJ149="","",Tapete!AJ149)</f>
        <v/>
      </c>
      <c r="S150" s="46" t="str">
        <f>IF(Tapete!AK149="","",Tapete!AK149)</f>
        <v/>
      </c>
      <c r="T150" s="105" t="str">
        <f>IF(Tapete!AL149="","",Tapete!AL149)</f>
        <v/>
      </c>
      <c r="U150" s="104" t="str">
        <f>IF(Tapete!AM149="","",Tapete!AM149)</f>
        <v/>
      </c>
      <c r="V150" s="106" t="str">
        <f>IF(Tapete!AN149="","",Tapete!AN149)</f>
        <v/>
      </c>
      <c r="W150" s="13" t="str">
        <f>IF(Tapete!AO149="","",Tapete!AO149)</f>
        <v/>
      </c>
    </row>
    <row r="151" spans="1:23" ht="22.5" customHeight="1" x14ac:dyDescent="0.2">
      <c r="A151" s="8">
        <f>Tapete!A150</f>
        <v>0</v>
      </c>
      <c r="B151" s="8" t="str">
        <f>IF(Tapete!B150="","",Tapete!B150)</f>
        <v/>
      </c>
      <c r="C151" s="8" t="str">
        <f>IF(Tapete!C150="","",Tapete!C150)</f>
        <v/>
      </c>
      <c r="D151" s="89" t="str">
        <f>IF(Tapete!D150="","",_xlfn.CONCAT(Tapete!D150,", ",Tapete!E150))</f>
        <v/>
      </c>
      <c r="E151" s="90" t="str">
        <f>IF(Tapete!I150="","",Tapete!I150)</f>
        <v/>
      </c>
      <c r="F151" s="37" t="str">
        <f>IF(Tapete!X150="","",Tapete!X150)</f>
        <v/>
      </c>
      <c r="G151" s="38" t="str">
        <f>IF(Tapete!Y150="","",Tapete!Y150)</f>
        <v/>
      </c>
      <c r="H151" s="38" t="str">
        <f>IF(Tapete!Z150="","",Tapete!Z150)</f>
        <v/>
      </c>
      <c r="I151" s="29" t="str">
        <f>IF(Tapete!AA150="","",Tapete!AA150)</f>
        <v/>
      </c>
      <c r="J151" s="39" t="str">
        <f>IF(Tapete!AB150="","",Tapete!AB150)</f>
        <v/>
      </c>
      <c r="K151" s="40" t="str">
        <f>IF(Tapete!AC150="","",Tapete!AC150)</f>
        <v/>
      </c>
      <c r="L151" s="41" t="str">
        <f>IF(Tapete!AD150="","",Tapete!AD150)</f>
        <v/>
      </c>
      <c r="M151" s="42" t="str">
        <f>IF(Tapete!AE150="","",Tapete!AE150)</f>
        <v/>
      </c>
      <c r="N151" s="42" t="str">
        <f>IF(Tapete!AF150="","",Tapete!AF150)</f>
        <v/>
      </c>
      <c r="O151" s="43" t="str">
        <f>IF(Tapete!AG150="","",Tapete!AG150)</f>
        <v/>
      </c>
      <c r="P151" s="44" t="str">
        <f>IF(Tapete!AH150="","",Tapete!AH150)</f>
        <v/>
      </c>
      <c r="Q151" s="45" t="str">
        <f>IF(Tapete!AI150="","",Tapete!AI150)</f>
        <v/>
      </c>
      <c r="R151" s="46" t="str">
        <f>IF(Tapete!AJ150="","",Tapete!AJ150)</f>
        <v/>
      </c>
      <c r="S151" s="46" t="str">
        <f>IF(Tapete!AK150="","",Tapete!AK150)</f>
        <v/>
      </c>
      <c r="T151" s="105" t="str">
        <f>IF(Tapete!AL150="","",Tapete!AL150)</f>
        <v/>
      </c>
      <c r="U151" s="104" t="str">
        <f>IF(Tapete!AM150="","",Tapete!AM150)</f>
        <v/>
      </c>
      <c r="V151" s="106" t="str">
        <f>IF(Tapete!AN150="","",Tapete!AN150)</f>
        <v/>
      </c>
      <c r="W151" s="13" t="str">
        <f>IF(Tapete!AO150="","",Tapete!AO150)</f>
        <v/>
      </c>
    </row>
    <row r="152" spans="1:23" ht="22.5" customHeight="1" x14ac:dyDescent="0.2">
      <c r="A152" s="8">
        <f>Tapete!A151</f>
        <v>0</v>
      </c>
      <c r="B152" s="8" t="str">
        <f>IF(Tapete!B151="","",Tapete!B151)</f>
        <v/>
      </c>
      <c r="C152" s="8" t="str">
        <f>IF(Tapete!C151="","",Tapete!C151)</f>
        <v/>
      </c>
      <c r="D152" s="89" t="str">
        <f>IF(Tapete!D151="","",_xlfn.CONCAT(Tapete!D151,", ",Tapete!E151))</f>
        <v/>
      </c>
      <c r="E152" s="90" t="str">
        <f>IF(Tapete!I151="","",Tapete!I151)</f>
        <v/>
      </c>
      <c r="F152" s="37" t="str">
        <f>IF(Tapete!X151="","",Tapete!X151)</f>
        <v/>
      </c>
      <c r="G152" s="38" t="str">
        <f>IF(Tapete!Y151="","",Tapete!Y151)</f>
        <v/>
      </c>
      <c r="H152" s="38" t="str">
        <f>IF(Tapete!Z151="","",Tapete!Z151)</f>
        <v/>
      </c>
      <c r="I152" s="29" t="str">
        <f>IF(Tapete!AA151="","",Tapete!AA151)</f>
        <v/>
      </c>
      <c r="J152" s="39" t="str">
        <f>IF(Tapete!AB151="","",Tapete!AB151)</f>
        <v/>
      </c>
      <c r="K152" s="40" t="str">
        <f>IF(Tapete!AC151="","",Tapete!AC151)</f>
        <v/>
      </c>
      <c r="L152" s="41" t="str">
        <f>IF(Tapete!AD151="","",Tapete!AD151)</f>
        <v/>
      </c>
      <c r="M152" s="42" t="str">
        <f>IF(Tapete!AE151="","",Tapete!AE151)</f>
        <v/>
      </c>
      <c r="N152" s="42" t="str">
        <f>IF(Tapete!AF151="","",Tapete!AF151)</f>
        <v/>
      </c>
      <c r="O152" s="43" t="str">
        <f>IF(Tapete!AG151="","",Tapete!AG151)</f>
        <v/>
      </c>
      <c r="P152" s="44" t="str">
        <f>IF(Tapete!AH151="","",Tapete!AH151)</f>
        <v/>
      </c>
      <c r="Q152" s="45" t="str">
        <f>IF(Tapete!AI151="","",Tapete!AI151)</f>
        <v/>
      </c>
      <c r="R152" s="46" t="str">
        <f>IF(Tapete!AJ151="","",Tapete!AJ151)</f>
        <v/>
      </c>
      <c r="S152" s="46" t="str">
        <f>IF(Tapete!AK151="","",Tapete!AK151)</f>
        <v/>
      </c>
      <c r="T152" s="105" t="str">
        <f>IF(Tapete!AL151="","",Tapete!AL151)</f>
        <v/>
      </c>
      <c r="U152" s="104" t="str">
        <f>IF(Tapete!AM151="","",Tapete!AM151)</f>
        <v/>
      </c>
      <c r="V152" s="106" t="str">
        <f>IF(Tapete!AN151="","",Tapete!AN151)</f>
        <v/>
      </c>
      <c r="W152" s="13" t="str">
        <f>IF(Tapete!AO151="","",Tapete!AO151)</f>
        <v/>
      </c>
    </row>
    <row r="153" spans="1:23" ht="22.5" customHeight="1" x14ac:dyDescent="0.2">
      <c r="A153" s="8">
        <f>Tapete!A152</f>
        <v>0</v>
      </c>
      <c r="B153" s="8" t="str">
        <f>IF(Tapete!B152="","",Tapete!B152)</f>
        <v/>
      </c>
      <c r="C153" s="8" t="str">
        <f>IF(Tapete!C152="","",Tapete!C152)</f>
        <v/>
      </c>
      <c r="D153" s="89" t="str">
        <f>IF(Tapete!D152="","",_xlfn.CONCAT(Tapete!D152,", ",Tapete!E152))</f>
        <v/>
      </c>
      <c r="E153" s="90" t="str">
        <f>IF(Tapete!I152="","",Tapete!I152)</f>
        <v/>
      </c>
      <c r="F153" s="37" t="str">
        <f>IF(Tapete!X152="","",Tapete!X152)</f>
        <v/>
      </c>
      <c r="G153" s="38" t="str">
        <f>IF(Tapete!Y152="","",Tapete!Y152)</f>
        <v/>
      </c>
      <c r="H153" s="38" t="str">
        <f>IF(Tapete!Z152="","",Tapete!Z152)</f>
        <v/>
      </c>
      <c r="I153" s="29" t="str">
        <f>IF(Tapete!AA152="","",Tapete!AA152)</f>
        <v/>
      </c>
      <c r="J153" s="39" t="str">
        <f>IF(Tapete!AB152="","",Tapete!AB152)</f>
        <v/>
      </c>
      <c r="K153" s="40" t="str">
        <f>IF(Tapete!AC152="","",Tapete!AC152)</f>
        <v/>
      </c>
      <c r="L153" s="41" t="str">
        <f>IF(Tapete!AD152="","",Tapete!AD152)</f>
        <v/>
      </c>
      <c r="M153" s="42" t="str">
        <f>IF(Tapete!AE152="","",Tapete!AE152)</f>
        <v/>
      </c>
      <c r="N153" s="42" t="str">
        <f>IF(Tapete!AF152="","",Tapete!AF152)</f>
        <v/>
      </c>
      <c r="O153" s="43" t="str">
        <f>IF(Tapete!AG152="","",Tapete!AG152)</f>
        <v/>
      </c>
      <c r="P153" s="44" t="str">
        <f>IF(Tapete!AH152="","",Tapete!AH152)</f>
        <v/>
      </c>
      <c r="Q153" s="45" t="str">
        <f>IF(Tapete!AI152="","",Tapete!AI152)</f>
        <v/>
      </c>
      <c r="R153" s="46" t="str">
        <f>IF(Tapete!AJ152="","",Tapete!AJ152)</f>
        <v/>
      </c>
      <c r="S153" s="46" t="str">
        <f>IF(Tapete!AK152="","",Tapete!AK152)</f>
        <v/>
      </c>
      <c r="T153" s="105" t="str">
        <f>IF(Tapete!AL152="","",Tapete!AL152)</f>
        <v/>
      </c>
      <c r="U153" s="104" t="str">
        <f>IF(Tapete!AM152="","",Tapete!AM152)</f>
        <v/>
      </c>
      <c r="V153" s="106" t="str">
        <f>IF(Tapete!AN152="","",Tapete!AN152)</f>
        <v/>
      </c>
      <c r="W153" s="13" t="str">
        <f>IF(Tapete!AO152="","",Tapete!AO152)</f>
        <v/>
      </c>
    </row>
    <row r="154" spans="1:23" ht="22.5" customHeight="1" x14ac:dyDescent="0.2">
      <c r="A154" s="8">
        <f>Tapete!A153</f>
        <v>0</v>
      </c>
      <c r="B154" s="8" t="str">
        <f>IF(Tapete!B153="","",Tapete!B153)</f>
        <v/>
      </c>
      <c r="C154" s="8" t="str">
        <f>IF(Tapete!C153="","",Tapete!C153)</f>
        <v/>
      </c>
      <c r="D154" s="89" t="str">
        <f>IF(Tapete!D153="","",_xlfn.CONCAT(Tapete!D153,", ",Tapete!E153))</f>
        <v/>
      </c>
      <c r="E154" s="90" t="str">
        <f>IF(Tapete!I153="","",Tapete!I153)</f>
        <v/>
      </c>
      <c r="F154" s="37" t="str">
        <f>IF(Tapete!X153="","",Tapete!X153)</f>
        <v/>
      </c>
      <c r="G154" s="38" t="str">
        <f>IF(Tapete!Y153="","",Tapete!Y153)</f>
        <v/>
      </c>
      <c r="H154" s="38" t="str">
        <f>IF(Tapete!Z153="","",Tapete!Z153)</f>
        <v/>
      </c>
      <c r="I154" s="29" t="str">
        <f>IF(Tapete!AA153="","",Tapete!AA153)</f>
        <v/>
      </c>
      <c r="J154" s="39" t="str">
        <f>IF(Tapete!AB153="","",Tapete!AB153)</f>
        <v/>
      </c>
      <c r="K154" s="40" t="str">
        <f>IF(Tapete!AC153="","",Tapete!AC153)</f>
        <v/>
      </c>
      <c r="L154" s="41" t="str">
        <f>IF(Tapete!AD153="","",Tapete!AD153)</f>
        <v/>
      </c>
      <c r="M154" s="42" t="str">
        <f>IF(Tapete!AE153="","",Tapete!AE153)</f>
        <v/>
      </c>
      <c r="N154" s="42" t="str">
        <f>IF(Tapete!AF153="","",Tapete!AF153)</f>
        <v/>
      </c>
      <c r="O154" s="43" t="str">
        <f>IF(Tapete!AG153="","",Tapete!AG153)</f>
        <v/>
      </c>
      <c r="P154" s="44" t="str">
        <f>IF(Tapete!AH153="","",Tapete!AH153)</f>
        <v/>
      </c>
      <c r="Q154" s="45" t="str">
        <f>IF(Tapete!AI153="","",Tapete!AI153)</f>
        <v/>
      </c>
      <c r="R154" s="46" t="str">
        <f>IF(Tapete!AJ153="","",Tapete!AJ153)</f>
        <v/>
      </c>
      <c r="S154" s="46" t="str">
        <f>IF(Tapete!AK153="","",Tapete!AK153)</f>
        <v/>
      </c>
      <c r="T154" s="105" t="str">
        <f>IF(Tapete!AL153="","",Tapete!AL153)</f>
        <v/>
      </c>
      <c r="U154" s="104" t="str">
        <f>IF(Tapete!AM153="","",Tapete!AM153)</f>
        <v/>
      </c>
      <c r="V154" s="106" t="str">
        <f>IF(Tapete!AN153="","",Tapete!AN153)</f>
        <v/>
      </c>
      <c r="W154" s="13" t="str">
        <f>IF(Tapete!AO153="","",Tapete!AO153)</f>
        <v/>
      </c>
    </row>
    <row r="155" spans="1:23" ht="22.5" customHeight="1" x14ac:dyDescent="0.2">
      <c r="A155" s="8">
        <f>Tapete!A154</f>
        <v>0</v>
      </c>
      <c r="B155" s="8" t="str">
        <f>IF(Tapete!B154="","",Tapete!B154)</f>
        <v/>
      </c>
      <c r="C155" s="8" t="str">
        <f>IF(Tapete!C154="","",Tapete!C154)</f>
        <v/>
      </c>
      <c r="D155" s="89" t="str">
        <f>IF(Tapete!D154="","",_xlfn.CONCAT(Tapete!D154,", ",Tapete!E154))</f>
        <v/>
      </c>
      <c r="E155" s="90" t="str">
        <f>IF(Tapete!I154="","",Tapete!I154)</f>
        <v/>
      </c>
      <c r="F155" s="37" t="str">
        <f>IF(Tapete!X154="","",Tapete!X154)</f>
        <v/>
      </c>
      <c r="G155" s="38" t="str">
        <f>IF(Tapete!Y154="","",Tapete!Y154)</f>
        <v/>
      </c>
      <c r="H155" s="38" t="str">
        <f>IF(Tapete!Z154="","",Tapete!Z154)</f>
        <v/>
      </c>
      <c r="I155" s="29" t="str">
        <f>IF(Tapete!AA154="","",Tapete!AA154)</f>
        <v/>
      </c>
      <c r="J155" s="39" t="str">
        <f>IF(Tapete!AB154="","",Tapete!AB154)</f>
        <v/>
      </c>
      <c r="K155" s="40" t="str">
        <f>IF(Tapete!AC154="","",Tapete!AC154)</f>
        <v/>
      </c>
      <c r="L155" s="41" t="str">
        <f>IF(Tapete!AD154="","",Tapete!AD154)</f>
        <v/>
      </c>
      <c r="M155" s="42" t="str">
        <f>IF(Tapete!AE154="","",Tapete!AE154)</f>
        <v/>
      </c>
      <c r="N155" s="42" t="str">
        <f>IF(Tapete!AF154="","",Tapete!AF154)</f>
        <v/>
      </c>
      <c r="O155" s="43" t="str">
        <f>IF(Tapete!AG154="","",Tapete!AG154)</f>
        <v/>
      </c>
      <c r="P155" s="44" t="str">
        <f>IF(Tapete!AH154="","",Tapete!AH154)</f>
        <v/>
      </c>
      <c r="Q155" s="45" t="str">
        <f>IF(Tapete!AI154="","",Tapete!AI154)</f>
        <v/>
      </c>
      <c r="R155" s="46" t="str">
        <f>IF(Tapete!AJ154="","",Tapete!AJ154)</f>
        <v/>
      </c>
      <c r="S155" s="46" t="str">
        <f>IF(Tapete!AK154="","",Tapete!AK154)</f>
        <v/>
      </c>
      <c r="T155" s="105" t="str">
        <f>IF(Tapete!AL154="","",Tapete!AL154)</f>
        <v/>
      </c>
      <c r="U155" s="104" t="str">
        <f>IF(Tapete!AM154="","",Tapete!AM154)</f>
        <v/>
      </c>
      <c r="V155" s="106" t="str">
        <f>IF(Tapete!AN154="","",Tapete!AN154)</f>
        <v/>
      </c>
      <c r="W155" s="13" t="str">
        <f>IF(Tapete!AO154="","",Tapete!AO154)</f>
        <v/>
      </c>
    </row>
    <row r="156" spans="1:23" ht="22.5" customHeight="1" x14ac:dyDescent="0.2">
      <c r="A156" s="8">
        <f>Tapete!A155</f>
        <v>0</v>
      </c>
      <c r="B156" s="8" t="str">
        <f>IF(Tapete!B155="","",Tapete!B155)</f>
        <v/>
      </c>
      <c r="C156" s="8" t="str">
        <f>IF(Tapete!C155="","",Tapete!C155)</f>
        <v/>
      </c>
      <c r="D156" s="89" t="str">
        <f>IF(Tapete!D155="","",_xlfn.CONCAT(Tapete!D155,", ",Tapete!E155))</f>
        <v/>
      </c>
      <c r="E156" s="90" t="str">
        <f>IF(Tapete!I155="","",Tapete!I155)</f>
        <v/>
      </c>
      <c r="F156" s="37" t="str">
        <f>IF(Tapete!X155="","",Tapete!X155)</f>
        <v/>
      </c>
      <c r="G156" s="38" t="str">
        <f>IF(Tapete!Y155="","",Tapete!Y155)</f>
        <v/>
      </c>
      <c r="H156" s="38" t="str">
        <f>IF(Tapete!Z155="","",Tapete!Z155)</f>
        <v/>
      </c>
      <c r="I156" s="29" t="str">
        <f>IF(Tapete!AA155="","",Tapete!AA155)</f>
        <v/>
      </c>
      <c r="J156" s="39" t="str">
        <f>IF(Tapete!AB155="","",Tapete!AB155)</f>
        <v/>
      </c>
      <c r="K156" s="40" t="str">
        <f>IF(Tapete!AC155="","",Tapete!AC155)</f>
        <v/>
      </c>
      <c r="L156" s="41" t="str">
        <f>IF(Tapete!AD155="","",Tapete!AD155)</f>
        <v/>
      </c>
      <c r="M156" s="42" t="str">
        <f>IF(Tapete!AE155="","",Tapete!AE155)</f>
        <v/>
      </c>
      <c r="N156" s="42" t="str">
        <f>IF(Tapete!AF155="","",Tapete!AF155)</f>
        <v/>
      </c>
      <c r="O156" s="43" t="str">
        <f>IF(Tapete!AG155="","",Tapete!AG155)</f>
        <v/>
      </c>
      <c r="P156" s="44" t="str">
        <f>IF(Tapete!AH155="","",Tapete!AH155)</f>
        <v/>
      </c>
      <c r="Q156" s="45" t="str">
        <f>IF(Tapete!AI155="","",Tapete!AI155)</f>
        <v/>
      </c>
      <c r="R156" s="46" t="str">
        <f>IF(Tapete!AJ155="","",Tapete!AJ155)</f>
        <v/>
      </c>
      <c r="S156" s="46" t="str">
        <f>IF(Tapete!AK155="","",Tapete!AK155)</f>
        <v/>
      </c>
      <c r="T156" s="105" t="str">
        <f>IF(Tapete!AL155="","",Tapete!AL155)</f>
        <v/>
      </c>
      <c r="U156" s="104" t="str">
        <f>IF(Tapete!AM155="","",Tapete!AM155)</f>
        <v/>
      </c>
      <c r="V156" s="106" t="str">
        <f>IF(Tapete!AN155="","",Tapete!AN155)</f>
        <v/>
      </c>
      <c r="W156" s="13" t="str">
        <f>IF(Tapete!AO155="","",Tapete!AO155)</f>
        <v/>
      </c>
    </row>
    <row r="157" spans="1:23" ht="22.5" customHeight="1" x14ac:dyDescent="0.2">
      <c r="A157" s="8">
        <f>Tapete!A156</f>
        <v>0</v>
      </c>
      <c r="B157" s="8" t="str">
        <f>IF(Tapete!B156="","",Tapete!B156)</f>
        <v/>
      </c>
      <c r="C157" s="8" t="str">
        <f>IF(Tapete!C156="","",Tapete!C156)</f>
        <v/>
      </c>
      <c r="D157" s="89" t="str">
        <f>IF(Tapete!D156="","",_xlfn.CONCAT(Tapete!D156,", ",Tapete!E156))</f>
        <v/>
      </c>
      <c r="E157" s="90" t="str">
        <f>IF(Tapete!I156="","",Tapete!I156)</f>
        <v/>
      </c>
      <c r="F157" s="37" t="str">
        <f>IF(Tapete!X156="","",Tapete!X156)</f>
        <v/>
      </c>
      <c r="G157" s="38" t="str">
        <f>IF(Tapete!Y156="","",Tapete!Y156)</f>
        <v/>
      </c>
      <c r="H157" s="38" t="str">
        <f>IF(Tapete!Z156="","",Tapete!Z156)</f>
        <v/>
      </c>
      <c r="I157" s="29" t="str">
        <f>IF(Tapete!AA156="","",Tapete!AA156)</f>
        <v/>
      </c>
      <c r="J157" s="39" t="str">
        <f>IF(Tapete!AB156="","",Tapete!AB156)</f>
        <v/>
      </c>
      <c r="K157" s="40" t="str">
        <f>IF(Tapete!AC156="","",Tapete!AC156)</f>
        <v/>
      </c>
      <c r="L157" s="41" t="str">
        <f>IF(Tapete!AD156="","",Tapete!AD156)</f>
        <v/>
      </c>
      <c r="M157" s="42" t="str">
        <f>IF(Tapete!AE156="","",Tapete!AE156)</f>
        <v/>
      </c>
      <c r="N157" s="42" t="str">
        <f>IF(Tapete!AF156="","",Tapete!AF156)</f>
        <v/>
      </c>
      <c r="O157" s="43" t="str">
        <f>IF(Tapete!AG156="","",Tapete!AG156)</f>
        <v/>
      </c>
      <c r="P157" s="44" t="str">
        <f>IF(Tapete!AH156="","",Tapete!AH156)</f>
        <v/>
      </c>
      <c r="Q157" s="45" t="str">
        <f>IF(Tapete!AI156="","",Tapete!AI156)</f>
        <v/>
      </c>
      <c r="R157" s="46" t="str">
        <f>IF(Tapete!AJ156="","",Tapete!AJ156)</f>
        <v/>
      </c>
      <c r="S157" s="46" t="str">
        <f>IF(Tapete!AK156="","",Tapete!AK156)</f>
        <v/>
      </c>
      <c r="T157" s="105" t="str">
        <f>IF(Tapete!AL156="","",Tapete!AL156)</f>
        <v/>
      </c>
      <c r="U157" s="104" t="str">
        <f>IF(Tapete!AM156="","",Tapete!AM156)</f>
        <v/>
      </c>
      <c r="V157" s="106" t="str">
        <f>IF(Tapete!AN156="","",Tapete!AN156)</f>
        <v/>
      </c>
      <c r="W157" s="13" t="str">
        <f>IF(Tapete!AO156="","",Tapete!AO156)</f>
        <v/>
      </c>
    </row>
    <row r="158" spans="1:23" ht="22.5" customHeight="1" x14ac:dyDescent="0.2">
      <c r="A158" s="8">
        <f>Tapete!A157</f>
        <v>0</v>
      </c>
      <c r="B158" s="8" t="str">
        <f>IF(Tapete!B157="","",Tapete!B157)</f>
        <v/>
      </c>
      <c r="C158" s="8" t="str">
        <f>IF(Tapete!C157="","",Tapete!C157)</f>
        <v/>
      </c>
      <c r="D158" s="89" t="str">
        <f>IF(Tapete!D157="","",_xlfn.CONCAT(Tapete!D157,", ",Tapete!E157))</f>
        <v/>
      </c>
      <c r="E158" s="90" t="str">
        <f>IF(Tapete!I157="","",Tapete!I157)</f>
        <v/>
      </c>
      <c r="F158" s="37" t="str">
        <f>IF(Tapete!X157="","",Tapete!X157)</f>
        <v/>
      </c>
      <c r="G158" s="38" t="str">
        <f>IF(Tapete!Y157="","",Tapete!Y157)</f>
        <v/>
      </c>
      <c r="H158" s="38" t="str">
        <f>IF(Tapete!Z157="","",Tapete!Z157)</f>
        <v/>
      </c>
      <c r="I158" s="29" t="str">
        <f>IF(Tapete!AA157="","",Tapete!AA157)</f>
        <v/>
      </c>
      <c r="J158" s="39" t="str">
        <f>IF(Tapete!AB157="","",Tapete!AB157)</f>
        <v/>
      </c>
      <c r="K158" s="40" t="str">
        <f>IF(Tapete!AC157="","",Tapete!AC157)</f>
        <v/>
      </c>
      <c r="L158" s="41" t="str">
        <f>IF(Tapete!AD157="","",Tapete!AD157)</f>
        <v/>
      </c>
      <c r="M158" s="42" t="str">
        <f>IF(Tapete!AE157="","",Tapete!AE157)</f>
        <v/>
      </c>
      <c r="N158" s="42" t="str">
        <f>IF(Tapete!AF157="","",Tapete!AF157)</f>
        <v/>
      </c>
      <c r="O158" s="43" t="str">
        <f>IF(Tapete!AG157="","",Tapete!AG157)</f>
        <v/>
      </c>
      <c r="P158" s="44" t="str">
        <f>IF(Tapete!AH157="","",Tapete!AH157)</f>
        <v/>
      </c>
      <c r="Q158" s="45" t="str">
        <f>IF(Tapete!AI157="","",Tapete!AI157)</f>
        <v/>
      </c>
      <c r="R158" s="46" t="str">
        <f>IF(Tapete!AJ157="","",Tapete!AJ157)</f>
        <v/>
      </c>
      <c r="S158" s="46" t="str">
        <f>IF(Tapete!AK157="","",Tapete!AK157)</f>
        <v/>
      </c>
      <c r="T158" s="105" t="str">
        <f>IF(Tapete!AL157="","",Tapete!AL157)</f>
        <v/>
      </c>
      <c r="U158" s="104" t="str">
        <f>IF(Tapete!AM157="","",Tapete!AM157)</f>
        <v/>
      </c>
      <c r="V158" s="106" t="str">
        <f>IF(Tapete!AN157="","",Tapete!AN157)</f>
        <v/>
      </c>
      <c r="W158" s="13" t="str">
        <f>IF(Tapete!AO157="","",Tapete!AO157)</f>
        <v/>
      </c>
    </row>
    <row r="159" spans="1:23" ht="22.5" customHeight="1" x14ac:dyDescent="0.2">
      <c r="A159" s="8">
        <f>Tapete!A158</f>
        <v>0</v>
      </c>
      <c r="B159" s="8" t="str">
        <f>IF(Tapete!B158="","",Tapete!B158)</f>
        <v/>
      </c>
      <c r="C159" s="8" t="str">
        <f>IF(Tapete!C158="","",Tapete!C158)</f>
        <v/>
      </c>
      <c r="D159" s="89" t="str">
        <f>IF(Tapete!D158="","",_xlfn.CONCAT(Tapete!D158,", ",Tapete!E158))</f>
        <v/>
      </c>
      <c r="E159" s="90" t="str">
        <f>IF(Tapete!I158="","",Tapete!I158)</f>
        <v/>
      </c>
      <c r="F159" s="37" t="str">
        <f>IF(Tapete!X158="","",Tapete!X158)</f>
        <v/>
      </c>
      <c r="G159" s="38" t="str">
        <f>IF(Tapete!Y158="","",Tapete!Y158)</f>
        <v/>
      </c>
      <c r="H159" s="38" t="str">
        <f>IF(Tapete!Z158="","",Tapete!Z158)</f>
        <v/>
      </c>
      <c r="I159" s="29" t="str">
        <f>IF(Tapete!AA158="","",Tapete!AA158)</f>
        <v/>
      </c>
      <c r="J159" s="39" t="str">
        <f>IF(Tapete!AB158="","",Tapete!AB158)</f>
        <v/>
      </c>
      <c r="K159" s="40" t="str">
        <f>IF(Tapete!AC158="","",Tapete!AC158)</f>
        <v/>
      </c>
      <c r="L159" s="41" t="str">
        <f>IF(Tapete!AD158="","",Tapete!AD158)</f>
        <v/>
      </c>
      <c r="M159" s="42" t="str">
        <f>IF(Tapete!AE158="","",Tapete!AE158)</f>
        <v/>
      </c>
      <c r="N159" s="42" t="str">
        <f>IF(Tapete!AF158="","",Tapete!AF158)</f>
        <v/>
      </c>
      <c r="O159" s="43" t="str">
        <f>IF(Tapete!AG158="","",Tapete!AG158)</f>
        <v/>
      </c>
      <c r="P159" s="44" t="str">
        <f>IF(Tapete!AH158="","",Tapete!AH158)</f>
        <v/>
      </c>
      <c r="Q159" s="45" t="str">
        <f>IF(Tapete!AI158="","",Tapete!AI158)</f>
        <v/>
      </c>
      <c r="R159" s="46" t="str">
        <f>IF(Tapete!AJ158="","",Tapete!AJ158)</f>
        <v/>
      </c>
      <c r="S159" s="46" t="str">
        <f>IF(Tapete!AK158="","",Tapete!AK158)</f>
        <v/>
      </c>
      <c r="T159" s="105" t="str">
        <f>IF(Tapete!AL158="","",Tapete!AL158)</f>
        <v/>
      </c>
      <c r="U159" s="104" t="str">
        <f>IF(Tapete!AM158="","",Tapete!AM158)</f>
        <v/>
      </c>
      <c r="V159" s="106" t="str">
        <f>IF(Tapete!AN158="","",Tapete!AN158)</f>
        <v/>
      </c>
      <c r="W159" s="13" t="str">
        <f>IF(Tapete!AO158="","",Tapete!AO158)</f>
        <v/>
      </c>
    </row>
    <row r="160" spans="1:23" ht="22.5" customHeight="1" x14ac:dyDescent="0.2">
      <c r="A160" s="8">
        <f>Tapete!A159</f>
        <v>0</v>
      </c>
      <c r="B160" s="8" t="str">
        <f>IF(Tapete!B159="","",Tapete!B159)</f>
        <v/>
      </c>
      <c r="C160" s="8" t="str">
        <f>IF(Tapete!C159="","",Tapete!C159)</f>
        <v/>
      </c>
      <c r="D160" s="89" t="str">
        <f>IF(Tapete!D159="","",_xlfn.CONCAT(Tapete!D159,", ",Tapete!E159))</f>
        <v/>
      </c>
      <c r="E160" s="90" t="str">
        <f>IF(Tapete!I159="","",Tapete!I159)</f>
        <v/>
      </c>
      <c r="F160" s="37" t="str">
        <f>IF(Tapete!X159="","",Tapete!X159)</f>
        <v/>
      </c>
      <c r="G160" s="38" t="str">
        <f>IF(Tapete!Y159="","",Tapete!Y159)</f>
        <v/>
      </c>
      <c r="H160" s="38" t="str">
        <f>IF(Tapete!Z159="","",Tapete!Z159)</f>
        <v/>
      </c>
      <c r="I160" s="29" t="str">
        <f>IF(Tapete!AA159="","",Tapete!AA159)</f>
        <v/>
      </c>
      <c r="J160" s="39" t="str">
        <f>IF(Tapete!AB159="","",Tapete!AB159)</f>
        <v/>
      </c>
      <c r="K160" s="40" t="str">
        <f>IF(Tapete!AC159="","",Tapete!AC159)</f>
        <v/>
      </c>
      <c r="L160" s="41" t="str">
        <f>IF(Tapete!AD159="","",Tapete!AD159)</f>
        <v/>
      </c>
      <c r="M160" s="42" t="str">
        <f>IF(Tapete!AE159="","",Tapete!AE159)</f>
        <v/>
      </c>
      <c r="N160" s="42" t="str">
        <f>IF(Tapete!AF159="","",Tapete!AF159)</f>
        <v/>
      </c>
      <c r="O160" s="43" t="str">
        <f>IF(Tapete!AG159="","",Tapete!AG159)</f>
        <v/>
      </c>
      <c r="P160" s="44" t="str">
        <f>IF(Tapete!AH159="","",Tapete!AH159)</f>
        <v/>
      </c>
      <c r="Q160" s="45" t="str">
        <f>IF(Tapete!AI159="","",Tapete!AI159)</f>
        <v/>
      </c>
      <c r="R160" s="46" t="str">
        <f>IF(Tapete!AJ159="","",Tapete!AJ159)</f>
        <v/>
      </c>
      <c r="S160" s="46" t="str">
        <f>IF(Tapete!AK159="","",Tapete!AK159)</f>
        <v/>
      </c>
      <c r="T160" s="105" t="str">
        <f>IF(Tapete!AL159="","",Tapete!AL159)</f>
        <v/>
      </c>
      <c r="U160" s="104" t="str">
        <f>IF(Tapete!AM159="","",Tapete!AM159)</f>
        <v/>
      </c>
      <c r="V160" s="106" t="str">
        <f>IF(Tapete!AN159="","",Tapete!AN159)</f>
        <v/>
      </c>
      <c r="W160" s="13" t="str">
        <f>IF(Tapete!AO159="","",Tapete!AO159)</f>
        <v/>
      </c>
    </row>
    <row r="161" spans="1:23" ht="22.5" customHeight="1" x14ac:dyDescent="0.2">
      <c r="A161" s="8">
        <f>Tapete!A160</f>
        <v>0</v>
      </c>
      <c r="B161" s="8" t="str">
        <f>IF(Tapete!B160="","",Tapete!B160)</f>
        <v/>
      </c>
      <c r="C161" s="8" t="str">
        <f>IF(Tapete!C160="","",Tapete!C160)</f>
        <v/>
      </c>
      <c r="D161" s="89" t="str">
        <f>IF(Tapete!D160="","",_xlfn.CONCAT(Tapete!D160,", ",Tapete!E160))</f>
        <v/>
      </c>
      <c r="E161" s="90" t="str">
        <f>IF(Tapete!I160="","",Tapete!I160)</f>
        <v/>
      </c>
      <c r="F161" s="37" t="str">
        <f>IF(Tapete!X160="","",Tapete!X160)</f>
        <v/>
      </c>
      <c r="G161" s="38" t="str">
        <f>IF(Tapete!Y160="","",Tapete!Y160)</f>
        <v/>
      </c>
      <c r="H161" s="38" t="str">
        <f>IF(Tapete!Z160="","",Tapete!Z160)</f>
        <v/>
      </c>
      <c r="I161" s="29" t="str">
        <f>IF(Tapete!AA160="","",Tapete!AA160)</f>
        <v/>
      </c>
      <c r="J161" s="39" t="str">
        <f>IF(Tapete!AB160="","",Tapete!AB160)</f>
        <v/>
      </c>
      <c r="K161" s="40" t="str">
        <f>IF(Tapete!AC160="","",Tapete!AC160)</f>
        <v/>
      </c>
      <c r="L161" s="41" t="str">
        <f>IF(Tapete!AD160="","",Tapete!AD160)</f>
        <v/>
      </c>
      <c r="M161" s="42" t="str">
        <f>IF(Tapete!AE160="","",Tapete!AE160)</f>
        <v/>
      </c>
      <c r="N161" s="42" t="str">
        <f>IF(Tapete!AF160="","",Tapete!AF160)</f>
        <v/>
      </c>
      <c r="O161" s="43" t="str">
        <f>IF(Tapete!AG160="","",Tapete!AG160)</f>
        <v/>
      </c>
      <c r="P161" s="44" t="str">
        <f>IF(Tapete!AH160="","",Tapete!AH160)</f>
        <v/>
      </c>
      <c r="Q161" s="45" t="str">
        <f>IF(Tapete!AI160="","",Tapete!AI160)</f>
        <v/>
      </c>
      <c r="R161" s="46" t="str">
        <f>IF(Tapete!AJ160="","",Tapete!AJ160)</f>
        <v/>
      </c>
      <c r="S161" s="46" t="str">
        <f>IF(Tapete!AK160="","",Tapete!AK160)</f>
        <v/>
      </c>
      <c r="T161" s="105" t="str">
        <f>IF(Tapete!AL160="","",Tapete!AL160)</f>
        <v/>
      </c>
      <c r="U161" s="104" t="str">
        <f>IF(Tapete!AM160="","",Tapete!AM160)</f>
        <v/>
      </c>
      <c r="V161" s="106" t="str">
        <f>IF(Tapete!AN160="","",Tapete!AN160)</f>
        <v/>
      </c>
      <c r="W161" s="13" t="str">
        <f>IF(Tapete!AO160="","",Tapete!AO160)</f>
        <v/>
      </c>
    </row>
    <row r="162" spans="1:23" ht="22.5" customHeight="1" x14ac:dyDescent="0.2">
      <c r="A162" s="8">
        <f>Tapete!A161</f>
        <v>0</v>
      </c>
      <c r="B162" s="8" t="str">
        <f>IF(Tapete!B161="","",Tapete!B161)</f>
        <v/>
      </c>
      <c r="C162" s="8" t="str">
        <f>IF(Tapete!C161="","",Tapete!C161)</f>
        <v/>
      </c>
      <c r="D162" s="89" t="str">
        <f>IF(Tapete!D161="","",_xlfn.CONCAT(Tapete!D161,", ",Tapete!E161))</f>
        <v/>
      </c>
      <c r="E162" s="90" t="str">
        <f>IF(Tapete!I161="","",Tapete!I161)</f>
        <v/>
      </c>
      <c r="F162" s="37" t="str">
        <f>IF(Tapete!X161="","",Tapete!X161)</f>
        <v/>
      </c>
      <c r="G162" s="38" t="str">
        <f>IF(Tapete!Y161="","",Tapete!Y161)</f>
        <v/>
      </c>
      <c r="H162" s="38" t="str">
        <f>IF(Tapete!Z161="","",Tapete!Z161)</f>
        <v/>
      </c>
      <c r="I162" s="29" t="str">
        <f>IF(Tapete!AA161="","",Tapete!AA161)</f>
        <v/>
      </c>
      <c r="J162" s="39" t="str">
        <f>IF(Tapete!AB161="","",Tapete!AB161)</f>
        <v/>
      </c>
      <c r="K162" s="40" t="str">
        <f>IF(Tapete!AC161="","",Tapete!AC161)</f>
        <v/>
      </c>
      <c r="L162" s="41" t="str">
        <f>IF(Tapete!AD161="","",Tapete!AD161)</f>
        <v/>
      </c>
      <c r="M162" s="42" t="str">
        <f>IF(Tapete!AE161="","",Tapete!AE161)</f>
        <v/>
      </c>
      <c r="N162" s="42" t="str">
        <f>IF(Tapete!AF161="","",Tapete!AF161)</f>
        <v/>
      </c>
      <c r="O162" s="43" t="str">
        <f>IF(Tapete!AG161="","",Tapete!AG161)</f>
        <v/>
      </c>
      <c r="P162" s="44" t="str">
        <f>IF(Tapete!AH161="","",Tapete!AH161)</f>
        <v/>
      </c>
      <c r="Q162" s="45" t="str">
        <f>IF(Tapete!AI161="","",Tapete!AI161)</f>
        <v/>
      </c>
      <c r="R162" s="46" t="str">
        <f>IF(Tapete!AJ161="","",Tapete!AJ161)</f>
        <v/>
      </c>
      <c r="S162" s="46" t="str">
        <f>IF(Tapete!AK161="","",Tapete!AK161)</f>
        <v/>
      </c>
      <c r="T162" s="105" t="str">
        <f>IF(Tapete!AL161="","",Tapete!AL161)</f>
        <v/>
      </c>
      <c r="U162" s="104" t="str">
        <f>IF(Tapete!AM161="","",Tapete!AM161)</f>
        <v/>
      </c>
      <c r="V162" s="106" t="str">
        <f>IF(Tapete!AN161="","",Tapete!AN161)</f>
        <v/>
      </c>
      <c r="W162" s="13" t="str">
        <f>IF(Tapete!AO161="","",Tapete!AO161)</f>
        <v/>
      </c>
    </row>
    <row r="163" spans="1:23" ht="22.5" customHeight="1" x14ac:dyDescent="0.2">
      <c r="A163" s="8">
        <f>Tapete!A162</f>
        <v>0</v>
      </c>
      <c r="B163" s="8" t="str">
        <f>IF(Tapete!B162="","",Tapete!B162)</f>
        <v/>
      </c>
      <c r="C163" s="8" t="str">
        <f>IF(Tapete!C162="","",Tapete!C162)</f>
        <v/>
      </c>
      <c r="D163" s="89" t="str">
        <f>IF(Tapete!D162="","",_xlfn.CONCAT(Tapete!D162,", ",Tapete!E162))</f>
        <v/>
      </c>
      <c r="E163" s="90" t="str">
        <f>IF(Tapete!I162="","",Tapete!I162)</f>
        <v/>
      </c>
      <c r="F163" s="37" t="str">
        <f>IF(Tapete!X162="","",Tapete!X162)</f>
        <v/>
      </c>
      <c r="G163" s="38" t="str">
        <f>IF(Tapete!Y162="","",Tapete!Y162)</f>
        <v/>
      </c>
      <c r="H163" s="38" t="str">
        <f>IF(Tapete!Z162="","",Tapete!Z162)</f>
        <v/>
      </c>
      <c r="I163" s="29" t="str">
        <f>IF(Tapete!AA162="","",Tapete!AA162)</f>
        <v/>
      </c>
      <c r="J163" s="39" t="str">
        <f>IF(Tapete!AB162="","",Tapete!AB162)</f>
        <v/>
      </c>
      <c r="K163" s="40" t="str">
        <f>IF(Tapete!AC162="","",Tapete!AC162)</f>
        <v/>
      </c>
      <c r="L163" s="41" t="str">
        <f>IF(Tapete!AD162="","",Tapete!AD162)</f>
        <v/>
      </c>
      <c r="M163" s="42" t="str">
        <f>IF(Tapete!AE162="","",Tapete!AE162)</f>
        <v/>
      </c>
      <c r="N163" s="42" t="str">
        <f>IF(Tapete!AF162="","",Tapete!AF162)</f>
        <v/>
      </c>
      <c r="O163" s="43" t="str">
        <f>IF(Tapete!AG162="","",Tapete!AG162)</f>
        <v/>
      </c>
      <c r="P163" s="44" t="str">
        <f>IF(Tapete!AH162="","",Tapete!AH162)</f>
        <v/>
      </c>
      <c r="Q163" s="45" t="str">
        <f>IF(Tapete!AI162="","",Tapete!AI162)</f>
        <v/>
      </c>
      <c r="R163" s="46" t="str">
        <f>IF(Tapete!AJ162="","",Tapete!AJ162)</f>
        <v/>
      </c>
      <c r="S163" s="46" t="str">
        <f>IF(Tapete!AK162="","",Tapete!AK162)</f>
        <v/>
      </c>
      <c r="T163" s="105" t="str">
        <f>IF(Tapete!AL162="","",Tapete!AL162)</f>
        <v/>
      </c>
      <c r="U163" s="104" t="str">
        <f>IF(Tapete!AM162="","",Tapete!AM162)</f>
        <v/>
      </c>
      <c r="V163" s="106" t="str">
        <f>IF(Tapete!AN162="","",Tapete!AN162)</f>
        <v/>
      </c>
      <c r="W163" s="13" t="str">
        <f>IF(Tapete!AO162="","",Tapete!AO162)</f>
        <v/>
      </c>
    </row>
    <row r="164" spans="1:23" ht="22.5" customHeight="1" x14ac:dyDescent="0.2">
      <c r="A164" s="8">
        <f>Tapete!A163</f>
        <v>0</v>
      </c>
      <c r="B164" s="8" t="str">
        <f>IF(Tapete!B163="","",Tapete!B163)</f>
        <v/>
      </c>
      <c r="C164" s="8" t="str">
        <f>IF(Tapete!C163="","",Tapete!C163)</f>
        <v/>
      </c>
      <c r="D164" s="89" t="str">
        <f>IF(Tapete!D163="","",_xlfn.CONCAT(Tapete!D163,", ",Tapete!E163))</f>
        <v/>
      </c>
      <c r="E164" s="90" t="str">
        <f>IF(Tapete!I163="","",Tapete!I163)</f>
        <v/>
      </c>
      <c r="F164" s="37" t="str">
        <f>IF(Tapete!X163="","",Tapete!X163)</f>
        <v/>
      </c>
      <c r="G164" s="38" t="str">
        <f>IF(Tapete!Y163="","",Tapete!Y163)</f>
        <v/>
      </c>
      <c r="H164" s="38" t="str">
        <f>IF(Tapete!Z163="","",Tapete!Z163)</f>
        <v/>
      </c>
      <c r="I164" s="29" t="str">
        <f>IF(Tapete!AA163="","",Tapete!AA163)</f>
        <v/>
      </c>
      <c r="J164" s="39" t="str">
        <f>IF(Tapete!AB163="","",Tapete!AB163)</f>
        <v/>
      </c>
      <c r="K164" s="40" t="str">
        <f>IF(Tapete!AC163="","",Tapete!AC163)</f>
        <v/>
      </c>
      <c r="L164" s="41" t="str">
        <f>IF(Tapete!AD163="","",Tapete!AD163)</f>
        <v/>
      </c>
      <c r="M164" s="42" t="str">
        <f>IF(Tapete!AE163="","",Tapete!AE163)</f>
        <v/>
      </c>
      <c r="N164" s="42" t="str">
        <f>IF(Tapete!AF163="","",Tapete!AF163)</f>
        <v/>
      </c>
      <c r="O164" s="43" t="str">
        <f>IF(Tapete!AG163="","",Tapete!AG163)</f>
        <v/>
      </c>
      <c r="P164" s="44" t="str">
        <f>IF(Tapete!AH163="","",Tapete!AH163)</f>
        <v/>
      </c>
      <c r="Q164" s="45" t="str">
        <f>IF(Tapete!AI163="","",Tapete!AI163)</f>
        <v/>
      </c>
      <c r="R164" s="46" t="str">
        <f>IF(Tapete!AJ163="","",Tapete!AJ163)</f>
        <v/>
      </c>
      <c r="S164" s="46" t="str">
        <f>IF(Tapete!AK163="","",Tapete!AK163)</f>
        <v/>
      </c>
      <c r="T164" s="105" t="str">
        <f>IF(Tapete!AL163="","",Tapete!AL163)</f>
        <v/>
      </c>
      <c r="U164" s="104" t="str">
        <f>IF(Tapete!AM163="","",Tapete!AM163)</f>
        <v/>
      </c>
      <c r="V164" s="106" t="str">
        <f>IF(Tapete!AN163="","",Tapete!AN163)</f>
        <v/>
      </c>
      <c r="W164" s="13" t="str">
        <f>IF(Tapete!AO163="","",Tapete!AO163)</f>
        <v/>
      </c>
    </row>
    <row r="165" spans="1:23" ht="22.5" customHeight="1" x14ac:dyDescent="0.2">
      <c r="A165" s="8">
        <f>Tapete!A164</f>
        <v>0</v>
      </c>
      <c r="B165" s="8" t="str">
        <f>IF(Tapete!B164="","",Tapete!B164)</f>
        <v/>
      </c>
      <c r="C165" s="8" t="str">
        <f>IF(Tapete!C164="","",Tapete!C164)</f>
        <v/>
      </c>
      <c r="D165" s="89" t="str">
        <f>IF(Tapete!D164="","",_xlfn.CONCAT(Tapete!D164,", ",Tapete!E164))</f>
        <v/>
      </c>
      <c r="E165" s="90" t="str">
        <f>IF(Tapete!I164="","",Tapete!I164)</f>
        <v/>
      </c>
      <c r="F165" s="37" t="str">
        <f>IF(Tapete!X164="","",Tapete!X164)</f>
        <v/>
      </c>
      <c r="G165" s="38" t="str">
        <f>IF(Tapete!Y164="","",Tapete!Y164)</f>
        <v/>
      </c>
      <c r="H165" s="38" t="str">
        <f>IF(Tapete!Z164="","",Tapete!Z164)</f>
        <v/>
      </c>
      <c r="I165" s="29" t="str">
        <f>IF(Tapete!AA164="","",Tapete!AA164)</f>
        <v/>
      </c>
      <c r="J165" s="39" t="str">
        <f>IF(Tapete!AB164="","",Tapete!AB164)</f>
        <v/>
      </c>
      <c r="K165" s="40" t="str">
        <f>IF(Tapete!AC164="","",Tapete!AC164)</f>
        <v/>
      </c>
      <c r="L165" s="41" t="str">
        <f>IF(Tapete!AD164="","",Tapete!AD164)</f>
        <v/>
      </c>
      <c r="M165" s="42" t="str">
        <f>IF(Tapete!AE164="","",Tapete!AE164)</f>
        <v/>
      </c>
      <c r="N165" s="42" t="str">
        <f>IF(Tapete!AF164="","",Tapete!AF164)</f>
        <v/>
      </c>
      <c r="O165" s="43" t="str">
        <f>IF(Tapete!AG164="","",Tapete!AG164)</f>
        <v/>
      </c>
      <c r="P165" s="44" t="str">
        <f>IF(Tapete!AH164="","",Tapete!AH164)</f>
        <v/>
      </c>
      <c r="Q165" s="45" t="str">
        <f>IF(Tapete!AI164="","",Tapete!AI164)</f>
        <v/>
      </c>
      <c r="R165" s="46" t="str">
        <f>IF(Tapete!AJ164="","",Tapete!AJ164)</f>
        <v/>
      </c>
      <c r="S165" s="46" t="str">
        <f>IF(Tapete!AK164="","",Tapete!AK164)</f>
        <v/>
      </c>
      <c r="T165" s="105" t="str">
        <f>IF(Tapete!AL164="","",Tapete!AL164)</f>
        <v/>
      </c>
      <c r="U165" s="104" t="str">
        <f>IF(Tapete!AM164="","",Tapete!AM164)</f>
        <v/>
      </c>
      <c r="V165" s="106" t="str">
        <f>IF(Tapete!AN164="","",Tapete!AN164)</f>
        <v/>
      </c>
      <c r="W165" s="13" t="str">
        <f>IF(Tapete!AO164="","",Tapete!AO164)</f>
        <v/>
      </c>
    </row>
    <row r="166" spans="1:23" ht="22.5" customHeight="1" x14ac:dyDescent="0.2">
      <c r="A166" s="8">
        <f>Tapete!A165</f>
        <v>0</v>
      </c>
      <c r="B166" s="8" t="str">
        <f>IF(Tapete!B165="","",Tapete!B165)</f>
        <v/>
      </c>
      <c r="C166" s="8" t="str">
        <f>IF(Tapete!C165="","",Tapete!C165)</f>
        <v/>
      </c>
      <c r="D166" s="89" t="str">
        <f>IF(Tapete!D165="","",_xlfn.CONCAT(Tapete!D165,", ",Tapete!E165))</f>
        <v/>
      </c>
      <c r="E166" s="90" t="str">
        <f>IF(Tapete!I165="","",Tapete!I165)</f>
        <v/>
      </c>
      <c r="F166" s="37" t="str">
        <f>IF(Tapete!X165="","",Tapete!X165)</f>
        <v/>
      </c>
      <c r="G166" s="38" t="str">
        <f>IF(Tapete!Y165="","",Tapete!Y165)</f>
        <v/>
      </c>
      <c r="H166" s="38" t="str">
        <f>IF(Tapete!Z165="","",Tapete!Z165)</f>
        <v/>
      </c>
      <c r="I166" s="29" t="str">
        <f>IF(Tapete!AA165="","",Tapete!AA165)</f>
        <v/>
      </c>
      <c r="J166" s="39" t="str">
        <f>IF(Tapete!AB165="","",Tapete!AB165)</f>
        <v/>
      </c>
      <c r="K166" s="40" t="str">
        <f>IF(Tapete!AC165="","",Tapete!AC165)</f>
        <v/>
      </c>
      <c r="L166" s="41" t="str">
        <f>IF(Tapete!AD165="","",Tapete!AD165)</f>
        <v/>
      </c>
      <c r="M166" s="42" t="str">
        <f>IF(Tapete!AE165="","",Tapete!AE165)</f>
        <v/>
      </c>
      <c r="N166" s="42" t="str">
        <f>IF(Tapete!AF165="","",Tapete!AF165)</f>
        <v/>
      </c>
      <c r="O166" s="43" t="str">
        <f>IF(Tapete!AG165="","",Tapete!AG165)</f>
        <v/>
      </c>
      <c r="P166" s="44" t="str">
        <f>IF(Tapete!AH165="","",Tapete!AH165)</f>
        <v/>
      </c>
      <c r="Q166" s="45" t="str">
        <f>IF(Tapete!AI165="","",Tapete!AI165)</f>
        <v/>
      </c>
      <c r="R166" s="46" t="str">
        <f>IF(Tapete!AJ165="","",Tapete!AJ165)</f>
        <v/>
      </c>
      <c r="S166" s="46" t="str">
        <f>IF(Tapete!AK165="","",Tapete!AK165)</f>
        <v/>
      </c>
      <c r="T166" s="105" t="str">
        <f>IF(Tapete!AL165="","",Tapete!AL165)</f>
        <v/>
      </c>
      <c r="U166" s="104" t="str">
        <f>IF(Tapete!AM165="","",Tapete!AM165)</f>
        <v/>
      </c>
      <c r="V166" s="106" t="str">
        <f>IF(Tapete!AN165="","",Tapete!AN165)</f>
        <v/>
      </c>
      <c r="W166" s="13" t="str">
        <f>IF(Tapete!AO165="","",Tapete!AO165)</f>
        <v/>
      </c>
    </row>
    <row r="167" spans="1:23" ht="22.5" customHeight="1" x14ac:dyDescent="0.2">
      <c r="A167" s="8">
        <f>Tapete!A166</f>
        <v>0</v>
      </c>
      <c r="B167" s="8" t="str">
        <f>IF(Tapete!B166="","",Tapete!B166)</f>
        <v/>
      </c>
      <c r="C167" s="8" t="str">
        <f>IF(Tapete!C166="","",Tapete!C166)</f>
        <v/>
      </c>
      <c r="D167" s="89" t="str">
        <f>IF(Tapete!D166="","",_xlfn.CONCAT(Tapete!D166,", ",Tapete!E166))</f>
        <v/>
      </c>
      <c r="E167" s="90" t="str">
        <f>IF(Tapete!I166="","",Tapete!I166)</f>
        <v/>
      </c>
      <c r="F167" s="37" t="str">
        <f>IF(Tapete!X166="","",Tapete!X166)</f>
        <v/>
      </c>
      <c r="G167" s="38" t="str">
        <f>IF(Tapete!Y166="","",Tapete!Y166)</f>
        <v/>
      </c>
      <c r="H167" s="38" t="str">
        <f>IF(Tapete!Z166="","",Tapete!Z166)</f>
        <v/>
      </c>
      <c r="I167" s="29" t="str">
        <f>IF(Tapete!AA166="","",Tapete!AA166)</f>
        <v/>
      </c>
      <c r="J167" s="39" t="str">
        <f>IF(Tapete!AB166="","",Tapete!AB166)</f>
        <v/>
      </c>
      <c r="K167" s="40" t="str">
        <f>IF(Tapete!AC166="","",Tapete!AC166)</f>
        <v/>
      </c>
      <c r="L167" s="41" t="str">
        <f>IF(Tapete!AD166="","",Tapete!AD166)</f>
        <v/>
      </c>
      <c r="M167" s="42" t="str">
        <f>IF(Tapete!AE166="","",Tapete!AE166)</f>
        <v/>
      </c>
      <c r="N167" s="42" t="str">
        <f>IF(Tapete!AF166="","",Tapete!AF166)</f>
        <v/>
      </c>
      <c r="O167" s="43" t="str">
        <f>IF(Tapete!AG166="","",Tapete!AG166)</f>
        <v/>
      </c>
      <c r="P167" s="44" t="str">
        <f>IF(Tapete!AH166="","",Tapete!AH166)</f>
        <v/>
      </c>
      <c r="Q167" s="45" t="str">
        <f>IF(Tapete!AI166="","",Tapete!AI166)</f>
        <v/>
      </c>
      <c r="R167" s="46" t="str">
        <f>IF(Tapete!AJ166="","",Tapete!AJ166)</f>
        <v/>
      </c>
      <c r="S167" s="46" t="str">
        <f>IF(Tapete!AK166="","",Tapete!AK166)</f>
        <v/>
      </c>
      <c r="T167" s="105" t="str">
        <f>IF(Tapete!AL166="","",Tapete!AL166)</f>
        <v/>
      </c>
      <c r="U167" s="104" t="str">
        <f>IF(Tapete!AM166="","",Tapete!AM166)</f>
        <v/>
      </c>
      <c r="V167" s="106" t="str">
        <f>IF(Tapete!AN166="","",Tapete!AN166)</f>
        <v/>
      </c>
      <c r="W167" s="13" t="str">
        <f>IF(Tapete!AO166="","",Tapete!AO166)</f>
        <v/>
      </c>
    </row>
    <row r="168" spans="1:23" ht="22.5" customHeight="1" x14ac:dyDescent="0.2">
      <c r="A168" s="8">
        <f>Tapete!A167</f>
        <v>0</v>
      </c>
      <c r="B168" s="8" t="str">
        <f>IF(Tapete!B167="","",Tapete!B167)</f>
        <v/>
      </c>
      <c r="C168" s="8" t="str">
        <f>IF(Tapete!C167="","",Tapete!C167)</f>
        <v/>
      </c>
      <c r="D168" s="89" t="str">
        <f>IF(Tapete!D167="","",_xlfn.CONCAT(Tapete!D167,", ",Tapete!E167))</f>
        <v/>
      </c>
      <c r="E168" s="90" t="str">
        <f>IF(Tapete!I167="","",Tapete!I167)</f>
        <v/>
      </c>
      <c r="F168" s="37" t="str">
        <f>IF(Tapete!X167="","",Tapete!X167)</f>
        <v/>
      </c>
      <c r="G168" s="38" t="str">
        <f>IF(Tapete!Y167="","",Tapete!Y167)</f>
        <v/>
      </c>
      <c r="H168" s="38" t="str">
        <f>IF(Tapete!Z167="","",Tapete!Z167)</f>
        <v/>
      </c>
      <c r="I168" s="29" t="str">
        <f>IF(Tapete!AA167="","",Tapete!AA167)</f>
        <v/>
      </c>
      <c r="J168" s="39" t="str">
        <f>IF(Tapete!AB167="","",Tapete!AB167)</f>
        <v/>
      </c>
      <c r="K168" s="40" t="str">
        <f>IF(Tapete!AC167="","",Tapete!AC167)</f>
        <v/>
      </c>
      <c r="L168" s="41" t="str">
        <f>IF(Tapete!AD167="","",Tapete!AD167)</f>
        <v/>
      </c>
      <c r="M168" s="42" t="str">
        <f>IF(Tapete!AE167="","",Tapete!AE167)</f>
        <v/>
      </c>
      <c r="N168" s="42" t="str">
        <f>IF(Tapete!AF167="","",Tapete!AF167)</f>
        <v/>
      </c>
      <c r="O168" s="43" t="str">
        <f>IF(Tapete!AG167="","",Tapete!AG167)</f>
        <v/>
      </c>
      <c r="P168" s="44" t="str">
        <f>IF(Tapete!AH167="","",Tapete!AH167)</f>
        <v/>
      </c>
      <c r="Q168" s="45" t="str">
        <f>IF(Tapete!AI167="","",Tapete!AI167)</f>
        <v/>
      </c>
      <c r="R168" s="46" t="str">
        <f>IF(Tapete!AJ167="","",Tapete!AJ167)</f>
        <v/>
      </c>
      <c r="S168" s="46" t="str">
        <f>IF(Tapete!AK167="","",Tapete!AK167)</f>
        <v/>
      </c>
      <c r="T168" s="105" t="str">
        <f>IF(Tapete!AL167="","",Tapete!AL167)</f>
        <v/>
      </c>
      <c r="U168" s="104" t="str">
        <f>IF(Tapete!AM167="","",Tapete!AM167)</f>
        <v/>
      </c>
      <c r="V168" s="106" t="str">
        <f>IF(Tapete!AN167="","",Tapete!AN167)</f>
        <v/>
      </c>
      <c r="W168" s="13" t="str">
        <f>IF(Tapete!AO167="","",Tapete!AO167)</f>
        <v/>
      </c>
    </row>
    <row r="169" spans="1:23" ht="22.5" customHeight="1" x14ac:dyDescent="0.2">
      <c r="A169" s="8">
        <f>Tapete!A168</f>
        <v>0</v>
      </c>
      <c r="B169" s="8" t="str">
        <f>IF(Tapete!B168="","",Tapete!B168)</f>
        <v/>
      </c>
      <c r="C169" s="8" t="str">
        <f>IF(Tapete!C168="","",Tapete!C168)</f>
        <v/>
      </c>
      <c r="D169" s="89" t="str">
        <f>IF(Tapete!D168="","",_xlfn.CONCAT(Tapete!D168,", ",Tapete!E168))</f>
        <v/>
      </c>
      <c r="E169" s="90" t="str">
        <f>IF(Tapete!I168="","",Tapete!I168)</f>
        <v/>
      </c>
      <c r="F169" s="37" t="str">
        <f>IF(Tapete!X168="","",Tapete!X168)</f>
        <v/>
      </c>
      <c r="G169" s="38" t="str">
        <f>IF(Tapete!Y168="","",Tapete!Y168)</f>
        <v/>
      </c>
      <c r="H169" s="38" t="str">
        <f>IF(Tapete!Z168="","",Tapete!Z168)</f>
        <v/>
      </c>
      <c r="I169" s="29" t="str">
        <f>IF(Tapete!AA168="","",Tapete!AA168)</f>
        <v/>
      </c>
      <c r="J169" s="39" t="str">
        <f>IF(Tapete!AB168="","",Tapete!AB168)</f>
        <v/>
      </c>
      <c r="K169" s="40" t="str">
        <f>IF(Tapete!AC168="","",Tapete!AC168)</f>
        <v/>
      </c>
      <c r="L169" s="41" t="str">
        <f>IF(Tapete!AD168="","",Tapete!AD168)</f>
        <v/>
      </c>
      <c r="M169" s="42" t="str">
        <f>IF(Tapete!AE168="","",Tapete!AE168)</f>
        <v/>
      </c>
      <c r="N169" s="42" t="str">
        <f>IF(Tapete!AF168="","",Tapete!AF168)</f>
        <v/>
      </c>
      <c r="O169" s="43" t="str">
        <f>IF(Tapete!AG168="","",Tapete!AG168)</f>
        <v/>
      </c>
      <c r="P169" s="44" t="str">
        <f>IF(Tapete!AH168="","",Tapete!AH168)</f>
        <v/>
      </c>
      <c r="Q169" s="45" t="str">
        <f>IF(Tapete!AI168="","",Tapete!AI168)</f>
        <v/>
      </c>
      <c r="R169" s="46" t="str">
        <f>IF(Tapete!AJ168="","",Tapete!AJ168)</f>
        <v/>
      </c>
      <c r="S169" s="46" t="str">
        <f>IF(Tapete!AK168="","",Tapete!AK168)</f>
        <v/>
      </c>
      <c r="T169" s="105" t="str">
        <f>IF(Tapete!AL168="","",Tapete!AL168)</f>
        <v/>
      </c>
      <c r="U169" s="104" t="str">
        <f>IF(Tapete!AM168="","",Tapete!AM168)</f>
        <v/>
      </c>
      <c r="V169" s="106" t="str">
        <f>IF(Tapete!AN168="","",Tapete!AN168)</f>
        <v/>
      </c>
      <c r="W169" s="13" t="str">
        <f>IF(Tapete!AO168="","",Tapete!AO168)</f>
        <v/>
      </c>
    </row>
    <row r="170" spans="1:23" ht="22.5" customHeight="1" x14ac:dyDescent="0.2">
      <c r="A170" s="8">
        <f>Tapete!A169</f>
        <v>0</v>
      </c>
      <c r="B170" s="8" t="str">
        <f>IF(Tapete!B169="","",Tapete!B169)</f>
        <v/>
      </c>
      <c r="C170" s="8" t="str">
        <f>IF(Tapete!C169="","",Tapete!C169)</f>
        <v/>
      </c>
      <c r="D170" s="89" t="str">
        <f>IF(Tapete!D169="","",_xlfn.CONCAT(Tapete!D169,", ",Tapete!E169))</f>
        <v/>
      </c>
      <c r="E170" s="90" t="str">
        <f>IF(Tapete!I169="","",Tapete!I169)</f>
        <v/>
      </c>
      <c r="F170" s="37" t="str">
        <f>IF(Tapete!X169="","",Tapete!X169)</f>
        <v/>
      </c>
      <c r="G170" s="38" t="str">
        <f>IF(Tapete!Y169="","",Tapete!Y169)</f>
        <v/>
      </c>
      <c r="H170" s="38" t="str">
        <f>IF(Tapete!Z169="","",Tapete!Z169)</f>
        <v/>
      </c>
      <c r="I170" s="29" t="str">
        <f>IF(Tapete!AA169="","",Tapete!AA169)</f>
        <v/>
      </c>
      <c r="J170" s="39" t="str">
        <f>IF(Tapete!AB169="","",Tapete!AB169)</f>
        <v/>
      </c>
      <c r="K170" s="40" t="str">
        <f>IF(Tapete!AC169="","",Tapete!AC169)</f>
        <v/>
      </c>
      <c r="L170" s="41" t="str">
        <f>IF(Tapete!AD169="","",Tapete!AD169)</f>
        <v/>
      </c>
      <c r="M170" s="42" t="str">
        <f>IF(Tapete!AE169="","",Tapete!AE169)</f>
        <v/>
      </c>
      <c r="N170" s="42" t="str">
        <f>IF(Tapete!AF169="","",Tapete!AF169)</f>
        <v/>
      </c>
      <c r="O170" s="43" t="str">
        <f>IF(Tapete!AG169="","",Tapete!AG169)</f>
        <v/>
      </c>
      <c r="P170" s="44" t="str">
        <f>IF(Tapete!AH169="","",Tapete!AH169)</f>
        <v/>
      </c>
      <c r="Q170" s="45" t="str">
        <f>IF(Tapete!AI169="","",Tapete!AI169)</f>
        <v/>
      </c>
      <c r="R170" s="46" t="str">
        <f>IF(Tapete!AJ169="","",Tapete!AJ169)</f>
        <v/>
      </c>
      <c r="S170" s="46" t="str">
        <f>IF(Tapete!AK169="","",Tapete!AK169)</f>
        <v/>
      </c>
      <c r="T170" s="105" t="str">
        <f>IF(Tapete!AL169="","",Tapete!AL169)</f>
        <v/>
      </c>
      <c r="U170" s="104" t="str">
        <f>IF(Tapete!AM169="","",Tapete!AM169)</f>
        <v/>
      </c>
      <c r="V170" s="106" t="str">
        <f>IF(Tapete!AN169="","",Tapete!AN169)</f>
        <v/>
      </c>
      <c r="W170" s="13" t="str">
        <f>IF(Tapete!AO169="","",Tapete!AO169)</f>
        <v/>
      </c>
    </row>
    <row r="171" spans="1:23" ht="22.5" customHeight="1" x14ac:dyDescent="0.2">
      <c r="A171" s="8">
        <f>Tapete!A170</f>
        <v>0</v>
      </c>
      <c r="B171" s="8" t="str">
        <f>IF(Tapete!B170="","",Tapete!B170)</f>
        <v/>
      </c>
      <c r="C171" s="8" t="str">
        <f>IF(Tapete!C170="","",Tapete!C170)</f>
        <v/>
      </c>
      <c r="D171" s="89" t="str">
        <f>IF(Tapete!D170="","",_xlfn.CONCAT(Tapete!D170,", ",Tapete!E170))</f>
        <v/>
      </c>
      <c r="E171" s="90" t="str">
        <f>IF(Tapete!I170="","",Tapete!I170)</f>
        <v/>
      </c>
      <c r="F171" s="37" t="str">
        <f>IF(Tapete!X170="","",Tapete!X170)</f>
        <v/>
      </c>
      <c r="G171" s="38" t="str">
        <f>IF(Tapete!Y170="","",Tapete!Y170)</f>
        <v/>
      </c>
      <c r="H171" s="38" t="str">
        <f>IF(Tapete!Z170="","",Tapete!Z170)</f>
        <v/>
      </c>
      <c r="I171" s="29" t="str">
        <f>IF(Tapete!AA170="","",Tapete!AA170)</f>
        <v/>
      </c>
      <c r="J171" s="39" t="str">
        <f>IF(Tapete!AB170="","",Tapete!AB170)</f>
        <v/>
      </c>
      <c r="K171" s="40" t="str">
        <f>IF(Tapete!AC170="","",Tapete!AC170)</f>
        <v/>
      </c>
      <c r="L171" s="41" t="str">
        <f>IF(Tapete!AD170="","",Tapete!AD170)</f>
        <v/>
      </c>
      <c r="M171" s="42" t="str">
        <f>IF(Tapete!AE170="","",Tapete!AE170)</f>
        <v/>
      </c>
      <c r="N171" s="42" t="str">
        <f>IF(Tapete!AF170="","",Tapete!AF170)</f>
        <v/>
      </c>
      <c r="O171" s="43" t="str">
        <f>IF(Tapete!AG170="","",Tapete!AG170)</f>
        <v/>
      </c>
      <c r="P171" s="44" t="str">
        <f>IF(Tapete!AH170="","",Tapete!AH170)</f>
        <v/>
      </c>
      <c r="Q171" s="45" t="str">
        <f>IF(Tapete!AI170="","",Tapete!AI170)</f>
        <v/>
      </c>
      <c r="R171" s="46" t="str">
        <f>IF(Tapete!AJ170="","",Tapete!AJ170)</f>
        <v/>
      </c>
      <c r="S171" s="46" t="str">
        <f>IF(Tapete!AK170="","",Tapete!AK170)</f>
        <v/>
      </c>
      <c r="T171" s="105" t="str">
        <f>IF(Tapete!AL170="","",Tapete!AL170)</f>
        <v/>
      </c>
      <c r="U171" s="104" t="str">
        <f>IF(Tapete!AM170="","",Tapete!AM170)</f>
        <v/>
      </c>
      <c r="V171" s="106" t="str">
        <f>IF(Tapete!AN170="","",Tapete!AN170)</f>
        <v/>
      </c>
      <c r="W171" s="13" t="str">
        <f>IF(Tapete!AO170="","",Tapete!AO170)</f>
        <v/>
      </c>
    </row>
    <row r="172" spans="1:23" ht="22.5" customHeight="1" x14ac:dyDescent="0.2">
      <c r="A172" s="8">
        <f>Tapete!A171</f>
        <v>0</v>
      </c>
      <c r="B172" s="8" t="str">
        <f>IF(Tapete!B171="","",Tapete!B171)</f>
        <v/>
      </c>
      <c r="C172" s="8" t="str">
        <f>IF(Tapete!C171="","",Tapete!C171)</f>
        <v/>
      </c>
      <c r="D172" s="89" t="str">
        <f>IF(Tapete!D171="","",_xlfn.CONCAT(Tapete!D171,", ",Tapete!E171))</f>
        <v/>
      </c>
      <c r="E172" s="90" t="str">
        <f>IF(Tapete!I171="","",Tapete!I171)</f>
        <v/>
      </c>
      <c r="F172" s="37" t="str">
        <f>IF(Tapete!X171="","",Tapete!X171)</f>
        <v/>
      </c>
      <c r="G172" s="38" t="str">
        <f>IF(Tapete!Y171="","",Tapete!Y171)</f>
        <v/>
      </c>
      <c r="H172" s="38" t="str">
        <f>IF(Tapete!Z171="","",Tapete!Z171)</f>
        <v/>
      </c>
      <c r="I172" s="29" t="str">
        <f>IF(Tapete!AA171="","",Tapete!AA171)</f>
        <v/>
      </c>
      <c r="J172" s="39" t="str">
        <f>IF(Tapete!AB171="","",Tapete!AB171)</f>
        <v/>
      </c>
      <c r="K172" s="40" t="str">
        <f>IF(Tapete!AC171="","",Tapete!AC171)</f>
        <v/>
      </c>
      <c r="L172" s="41" t="str">
        <f>IF(Tapete!AD171="","",Tapete!AD171)</f>
        <v/>
      </c>
      <c r="M172" s="42" t="str">
        <f>IF(Tapete!AE171="","",Tapete!AE171)</f>
        <v/>
      </c>
      <c r="N172" s="42" t="str">
        <f>IF(Tapete!AF171="","",Tapete!AF171)</f>
        <v/>
      </c>
      <c r="O172" s="43" t="str">
        <f>IF(Tapete!AG171="","",Tapete!AG171)</f>
        <v/>
      </c>
      <c r="P172" s="44" t="str">
        <f>IF(Tapete!AH171="","",Tapete!AH171)</f>
        <v/>
      </c>
      <c r="Q172" s="45" t="str">
        <f>IF(Tapete!AI171="","",Tapete!AI171)</f>
        <v/>
      </c>
      <c r="R172" s="46" t="str">
        <f>IF(Tapete!AJ171="","",Tapete!AJ171)</f>
        <v/>
      </c>
      <c r="S172" s="46" t="str">
        <f>IF(Tapete!AK171="","",Tapete!AK171)</f>
        <v/>
      </c>
      <c r="T172" s="105" t="str">
        <f>IF(Tapete!AL171="","",Tapete!AL171)</f>
        <v/>
      </c>
      <c r="U172" s="104" t="str">
        <f>IF(Tapete!AM171="","",Tapete!AM171)</f>
        <v/>
      </c>
      <c r="V172" s="106" t="str">
        <f>IF(Tapete!AN171="","",Tapete!AN171)</f>
        <v/>
      </c>
      <c r="W172" s="13" t="str">
        <f>IF(Tapete!AO171="","",Tapete!AO171)</f>
        <v/>
      </c>
    </row>
    <row r="173" spans="1:23" ht="22.5" customHeight="1" x14ac:dyDescent="0.2">
      <c r="A173" s="8">
        <f>Tapete!A172</f>
        <v>0</v>
      </c>
      <c r="B173" s="8" t="str">
        <f>IF(Tapete!B172="","",Tapete!B172)</f>
        <v/>
      </c>
      <c r="C173" s="8" t="str">
        <f>IF(Tapete!C172="","",Tapete!C172)</f>
        <v/>
      </c>
      <c r="D173" s="89" t="str">
        <f>IF(Tapete!D172="","",_xlfn.CONCAT(Tapete!D172,", ",Tapete!E172))</f>
        <v/>
      </c>
      <c r="E173" s="90" t="str">
        <f>IF(Tapete!I172="","",Tapete!I172)</f>
        <v/>
      </c>
      <c r="F173" s="37" t="str">
        <f>IF(Tapete!X172="","",Tapete!X172)</f>
        <v/>
      </c>
      <c r="G173" s="38" t="str">
        <f>IF(Tapete!Y172="","",Tapete!Y172)</f>
        <v/>
      </c>
      <c r="H173" s="38" t="str">
        <f>IF(Tapete!Z172="","",Tapete!Z172)</f>
        <v/>
      </c>
      <c r="I173" s="29" t="str">
        <f>IF(Tapete!AA172="","",Tapete!AA172)</f>
        <v/>
      </c>
      <c r="J173" s="39" t="str">
        <f>IF(Tapete!AB172="","",Tapete!AB172)</f>
        <v/>
      </c>
      <c r="K173" s="40" t="str">
        <f>IF(Tapete!AC172="","",Tapete!AC172)</f>
        <v/>
      </c>
      <c r="L173" s="41" t="str">
        <f>IF(Tapete!AD172="","",Tapete!AD172)</f>
        <v/>
      </c>
      <c r="M173" s="42" t="str">
        <f>IF(Tapete!AE172="","",Tapete!AE172)</f>
        <v/>
      </c>
      <c r="N173" s="42" t="str">
        <f>IF(Tapete!AF172="","",Tapete!AF172)</f>
        <v/>
      </c>
      <c r="O173" s="43" t="str">
        <f>IF(Tapete!AG172="","",Tapete!AG172)</f>
        <v/>
      </c>
      <c r="P173" s="44" t="str">
        <f>IF(Tapete!AH172="","",Tapete!AH172)</f>
        <v/>
      </c>
      <c r="Q173" s="45" t="str">
        <f>IF(Tapete!AI172="","",Tapete!AI172)</f>
        <v/>
      </c>
      <c r="R173" s="46" t="str">
        <f>IF(Tapete!AJ172="","",Tapete!AJ172)</f>
        <v/>
      </c>
      <c r="S173" s="46" t="str">
        <f>IF(Tapete!AK172="","",Tapete!AK172)</f>
        <v/>
      </c>
      <c r="T173" s="105" t="str">
        <f>IF(Tapete!AL172="","",Tapete!AL172)</f>
        <v/>
      </c>
      <c r="U173" s="104" t="str">
        <f>IF(Tapete!AM172="","",Tapete!AM172)</f>
        <v/>
      </c>
      <c r="V173" s="106" t="str">
        <f>IF(Tapete!AN172="","",Tapete!AN172)</f>
        <v/>
      </c>
      <c r="W173" s="13" t="str">
        <f>IF(Tapete!AO172="","",Tapete!AO172)</f>
        <v/>
      </c>
    </row>
    <row r="174" spans="1:23" ht="22.5" customHeight="1" x14ac:dyDescent="0.2">
      <c r="A174" s="8">
        <f>Tapete!A173</f>
        <v>0</v>
      </c>
      <c r="B174" s="8" t="str">
        <f>IF(Tapete!B173="","",Tapete!B173)</f>
        <v/>
      </c>
      <c r="C174" s="8" t="str">
        <f>IF(Tapete!C173="","",Tapete!C173)</f>
        <v/>
      </c>
      <c r="D174" s="89" t="str">
        <f>IF(Tapete!D173="","",_xlfn.CONCAT(Tapete!D173,", ",Tapete!E173))</f>
        <v/>
      </c>
      <c r="E174" s="90" t="str">
        <f>IF(Tapete!I173="","",Tapete!I173)</f>
        <v/>
      </c>
      <c r="F174" s="37" t="str">
        <f>IF(Tapete!X173="","",Tapete!X173)</f>
        <v/>
      </c>
      <c r="G174" s="38" t="str">
        <f>IF(Tapete!Y173="","",Tapete!Y173)</f>
        <v/>
      </c>
      <c r="H174" s="38" t="str">
        <f>IF(Tapete!Z173="","",Tapete!Z173)</f>
        <v/>
      </c>
      <c r="I174" s="29" t="str">
        <f>IF(Tapete!AA173="","",Tapete!AA173)</f>
        <v/>
      </c>
      <c r="J174" s="39" t="str">
        <f>IF(Tapete!AB173="","",Tapete!AB173)</f>
        <v/>
      </c>
      <c r="K174" s="40" t="str">
        <f>IF(Tapete!AC173="","",Tapete!AC173)</f>
        <v/>
      </c>
      <c r="L174" s="41" t="str">
        <f>IF(Tapete!AD173="","",Tapete!AD173)</f>
        <v/>
      </c>
      <c r="M174" s="42" t="str">
        <f>IF(Tapete!AE173="","",Tapete!AE173)</f>
        <v/>
      </c>
      <c r="N174" s="42" t="str">
        <f>IF(Tapete!AF173="","",Tapete!AF173)</f>
        <v/>
      </c>
      <c r="O174" s="43" t="str">
        <f>IF(Tapete!AG173="","",Tapete!AG173)</f>
        <v/>
      </c>
      <c r="P174" s="44" t="str">
        <f>IF(Tapete!AH173="","",Tapete!AH173)</f>
        <v/>
      </c>
      <c r="Q174" s="45" t="str">
        <f>IF(Tapete!AI173="","",Tapete!AI173)</f>
        <v/>
      </c>
      <c r="R174" s="46" t="str">
        <f>IF(Tapete!AJ173="","",Tapete!AJ173)</f>
        <v/>
      </c>
      <c r="S174" s="46" t="str">
        <f>IF(Tapete!AK173="","",Tapete!AK173)</f>
        <v/>
      </c>
      <c r="T174" s="105" t="str">
        <f>IF(Tapete!AL173="","",Tapete!AL173)</f>
        <v/>
      </c>
      <c r="U174" s="104" t="str">
        <f>IF(Tapete!AM173="","",Tapete!AM173)</f>
        <v/>
      </c>
      <c r="V174" s="106" t="str">
        <f>IF(Tapete!AN173="","",Tapete!AN173)</f>
        <v/>
      </c>
      <c r="W174" s="13" t="str">
        <f>IF(Tapete!AO173="","",Tapete!AO173)</f>
        <v/>
      </c>
    </row>
    <row r="175" spans="1:23" ht="22.5" customHeight="1" x14ac:dyDescent="0.2">
      <c r="A175" s="8">
        <f>Tapete!A174</f>
        <v>0</v>
      </c>
      <c r="B175" s="8" t="str">
        <f>IF(Tapete!B174="","",Tapete!B174)</f>
        <v/>
      </c>
      <c r="C175" s="8" t="str">
        <f>IF(Tapete!C174="","",Tapete!C174)</f>
        <v/>
      </c>
      <c r="D175" s="89" t="str">
        <f>IF(Tapete!D174="","",_xlfn.CONCAT(Tapete!D174,", ",Tapete!E174))</f>
        <v/>
      </c>
      <c r="E175" s="90" t="str">
        <f>IF(Tapete!I174="","",Tapete!I174)</f>
        <v/>
      </c>
      <c r="F175" s="37" t="str">
        <f>IF(Tapete!X174="","",Tapete!X174)</f>
        <v/>
      </c>
      <c r="G175" s="38" t="str">
        <f>IF(Tapete!Y174="","",Tapete!Y174)</f>
        <v/>
      </c>
      <c r="H175" s="38" t="str">
        <f>IF(Tapete!Z174="","",Tapete!Z174)</f>
        <v/>
      </c>
      <c r="I175" s="29" t="str">
        <f>IF(Tapete!AA174="","",Tapete!AA174)</f>
        <v/>
      </c>
      <c r="J175" s="39" t="str">
        <f>IF(Tapete!AB174="","",Tapete!AB174)</f>
        <v/>
      </c>
      <c r="K175" s="40" t="str">
        <f>IF(Tapete!AC174="","",Tapete!AC174)</f>
        <v/>
      </c>
      <c r="L175" s="41" t="str">
        <f>IF(Tapete!AD174="","",Tapete!AD174)</f>
        <v/>
      </c>
      <c r="M175" s="42" t="str">
        <f>IF(Tapete!AE174="","",Tapete!AE174)</f>
        <v/>
      </c>
      <c r="N175" s="42" t="str">
        <f>IF(Tapete!AF174="","",Tapete!AF174)</f>
        <v/>
      </c>
      <c r="O175" s="43" t="str">
        <f>IF(Tapete!AG174="","",Tapete!AG174)</f>
        <v/>
      </c>
      <c r="P175" s="44" t="str">
        <f>IF(Tapete!AH174="","",Tapete!AH174)</f>
        <v/>
      </c>
      <c r="Q175" s="45" t="str">
        <f>IF(Tapete!AI174="","",Tapete!AI174)</f>
        <v/>
      </c>
      <c r="R175" s="46" t="str">
        <f>IF(Tapete!AJ174="","",Tapete!AJ174)</f>
        <v/>
      </c>
      <c r="S175" s="46" t="str">
        <f>IF(Tapete!AK174="","",Tapete!AK174)</f>
        <v/>
      </c>
      <c r="T175" s="105" t="str">
        <f>IF(Tapete!AL174="","",Tapete!AL174)</f>
        <v/>
      </c>
      <c r="U175" s="104" t="str">
        <f>IF(Tapete!AM174="","",Tapete!AM174)</f>
        <v/>
      </c>
      <c r="V175" s="106" t="str">
        <f>IF(Tapete!AN174="","",Tapete!AN174)</f>
        <v/>
      </c>
      <c r="W175" s="13" t="str">
        <f>IF(Tapete!AO174="","",Tapete!AO174)</f>
        <v/>
      </c>
    </row>
    <row r="176" spans="1:23" ht="22.5" customHeight="1" x14ac:dyDescent="0.2">
      <c r="A176" s="8">
        <f>Tapete!A175</f>
        <v>0</v>
      </c>
      <c r="B176" s="8" t="str">
        <f>IF(Tapete!B175="","",Tapete!B175)</f>
        <v/>
      </c>
      <c r="C176" s="8" t="str">
        <f>IF(Tapete!C175="","",Tapete!C175)</f>
        <v/>
      </c>
      <c r="D176" s="89" t="str">
        <f>IF(Tapete!D175="","",_xlfn.CONCAT(Tapete!D175,", ",Tapete!E175))</f>
        <v/>
      </c>
      <c r="E176" s="90" t="str">
        <f>IF(Tapete!I175="","",Tapete!I175)</f>
        <v/>
      </c>
      <c r="F176" s="37" t="str">
        <f>IF(Tapete!X175="","",Tapete!X175)</f>
        <v/>
      </c>
      <c r="G176" s="38" t="str">
        <f>IF(Tapete!Y175="","",Tapete!Y175)</f>
        <v/>
      </c>
      <c r="H176" s="38" t="str">
        <f>IF(Tapete!Z175="","",Tapete!Z175)</f>
        <v/>
      </c>
      <c r="I176" s="29" t="str">
        <f>IF(Tapete!AA175="","",Tapete!AA175)</f>
        <v/>
      </c>
      <c r="J176" s="39" t="str">
        <f>IF(Tapete!AB175="","",Tapete!AB175)</f>
        <v/>
      </c>
      <c r="K176" s="40" t="str">
        <f>IF(Tapete!AC175="","",Tapete!AC175)</f>
        <v/>
      </c>
      <c r="L176" s="41" t="str">
        <f>IF(Tapete!AD175="","",Tapete!AD175)</f>
        <v/>
      </c>
      <c r="M176" s="42" t="str">
        <f>IF(Tapete!AE175="","",Tapete!AE175)</f>
        <v/>
      </c>
      <c r="N176" s="42" t="str">
        <f>IF(Tapete!AF175="","",Tapete!AF175)</f>
        <v/>
      </c>
      <c r="O176" s="43" t="str">
        <f>IF(Tapete!AG175="","",Tapete!AG175)</f>
        <v/>
      </c>
      <c r="P176" s="44" t="str">
        <f>IF(Tapete!AH175="","",Tapete!AH175)</f>
        <v/>
      </c>
      <c r="Q176" s="45" t="str">
        <f>IF(Tapete!AI175="","",Tapete!AI175)</f>
        <v/>
      </c>
      <c r="R176" s="46" t="str">
        <f>IF(Tapete!AJ175="","",Tapete!AJ175)</f>
        <v/>
      </c>
      <c r="S176" s="46" t="str">
        <f>IF(Tapete!AK175="","",Tapete!AK175)</f>
        <v/>
      </c>
      <c r="T176" s="105" t="str">
        <f>IF(Tapete!AL175="","",Tapete!AL175)</f>
        <v/>
      </c>
      <c r="U176" s="104" t="str">
        <f>IF(Tapete!AM175="","",Tapete!AM175)</f>
        <v/>
      </c>
      <c r="V176" s="106" t="str">
        <f>IF(Tapete!AN175="","",Tapete!AN175)</f>
        <v/>
      </c>
      <c r="W176" s="13" t="str">
        <f>IF(Tapete!AO175="","",Tapete!AO175)</f>
        <v/>
      </c>
    </row>
    <row r="177" spans="1:23" ht="22.5" customHeight="1" x14ac:dyDescent="0.2">
      <c r="A177" s="8">
        <f>Tapete!A176</f>
        <v>0</v>
      </c>
      <c r="B177" s="8" t="str">
        <f>IF(Tapete!B176="","",Tapete!B176)</f>
        <v/>
      </c>
      <c r="C177" s="8" t="str">
        <f>IF(Tapete!C176="","",Tapete!C176)</f>
        <v/>
      </c>
      <c r="D177" s="89" t="str">
        <f>IF(Tapete!D176="","",_xlfn.CONCAT(Tapete!D176,", ",Tapete!E176))</f>
        <v/>
      </c>
      <c r="E177" s="90" t="str">
        <f>IF(Tapete!I176="","",Tapete!I176)</f>
        <v/>
      </c>
      <c r="F177" s="37" t="str">
        <f>IF(Tapete!X176="","",Tapete!X176)</f>
        <v/>
      </c>
      <c r="G177" s="38" t="str">
        <f>IF(Tapete!Y176="","",Tapete!Y176)</f>
        <v/>
      </c>
      <c r="H177" s="38" t="str">
        <f>IF(Tapete!Z176="","",Tapete!Z176)</f>
        <v/>
      </c>
      <c r="I177" s="29" t="str">
        <f>IF(Tapete!AA176="","",Tapete!AA176)</f>
        <v/>
      </c>
      <c r="J177" s="39" t="str">
        <f>IF(Tapete!AB176="","",Tapete!AB176)</f>
        <v/>
      </c>
      <c r="K177" s="40" t="str">
        <f>IF(Tapete!AC176="","",Tapete!AC176)</f>
        <v/>
      </c>
      <c r="L177" s="41" t="str">
        <f>IF(Tapete!AD176="","",Tapete!AD176)</f>
        <v/>
      </c>
      <c r="M177" s="42" t="str">
        <f>IF(Tapete!AE176="","",Tapete!AE176)</f>
        <v/>
      </c>
      <c r="N177" s="42" t="str">
        <f>IF(Tapete!AF176="","",Tapete!AF176)</f>
        <v/>
      </c>
      <c r="O177" s="43" t="str">
        <f>IF(Tapete!AG176="","",Tapete!AG176)</f>
        <v/>
      </c>
      <c r="P177" s="44" t="str">
        <f>IF(Tapete!AH176="","",Tapete!AH176)</f>
        <v/>
      </c>
      <c r="Q177" s="45" t="str">
        <f>IF(Tapete!AI176="","",Tapete!AI176)</f>
        <v/>
      </c>
      <c r="R177" s="46" t="str">
        <f>IF(Tapete!AJ176="","",Tapete!AJ176)</f>
        <v/>
      </c>
      <c r="S177" s="46" t="str">
        <f>IF(Tapete!AK176="","",Tapete!AK176)</f>
        <v/>
      </c>
      <c r="T177" s="105" t="str">
        <f>IF(Tapete!AL176="","",Tapete!AL176)</f>
        <v/>
      </c>
      <c r="U177" s="104" t="str">
        <f>IF(Tapete!AM176="","",Tapete!AM176)</f>
        <v/>
      </c>
      <c r="V177" s="106" t="str">
        <f>IF(Tapete!AN176="","",Tapete!AN176)</f>
        <v/>
      </c>
      <c r="W177" s="13" t="str">
        <f>IF(Tapete!AO176="","",Tapete!AO176)</f>
        <v/>
      </c>
    </row>
    <row r="178" spans="1:23" ht="22.5" customHeight="1" x14ac:dyDescent="0.2">
      <c r="A178" s="8">
        <f>Tapete!A177</f>
        <v>0</v>
      </c>
      <c r="B178" s="8" t="str">
        <f>IF(Tapete!B177="","",Tapete!B177)</f>
        <v/>
      </c>
      <c r="C178" s="8" t="str">
        <f>IF(Tapete!C177="","",Tapete!C177)</f>
        <v/>
      </c>
      <c r="D178" s="89" t="str">
        <f>IF(Tapete!D177="","",_xlfn.CONCAT(Tapete!D177,", ",Tapete!E177))</f>
        <v/>
      </c>
      <c r="E178" s="90" t="str">
        <f>IF(Tapete!I177="","",Tapete!I177)</f>
        <v/>
      </c>
      <c r="F178" s="37" t="str">
        <f>IF(Tapete!X177="","",Tapete!X177)</f>
        <v/>
      </c>
      <c r="G178" s="38" t="str">
        <f>IF(Tapete!Y177="","",Tapete!Y177)</f>
        <v/>
      </c>
      <c r="H178" s="38" t="str">
        <f>IF(Tapete!Z177="","",Tapete!Z177)</f>
        <v/>
      </c>
      <c r="I178" s="29" t="str">
        <f>IF(Tapete!AA177="","",Tapete!AA177)</f>
        <v/>
      </c>
      <c r="J178" s="39" t="str">
        <f>IF(Tapete!AB177="","",Tapete!AB177)</f>
        <v/>
      </c>
      <c r="K178" s="40" t="str">
        <f>IF(Tapete!AC177="","",Tapete!AC177)</f>
        <v/>
      </c>
      <c r="L178" s="41" t="str">
        <f>IF(Tapete!AD177="","",Tapete!AD177)</f>
        <v/>
      </c>
      <c r="M178" s="42" t="str">
        <f>IF(Tapete!AE177="","",Tapete!AE177)</f>
        <v/>
      </c>
      <c r="N178" s="42" t="str">
        <f>IF(Tapete!AF177="","",Tapete!AF177)</f>
        <v/>
      </c>
      <c r="O178" s="43" t="str">
        <f>IF(Tapete!AG177="","",Tapete!AG177)</f>
        <v/>
      </c>
      <c r="P178" s="44" t="str">
        <f>IF(Tapete!AH177="","",Tapete!AH177)</f>
        <v/>
      </c>
      <c r="Q178" s="45" t="str">
        <f>IF(Tapete!AI177="","",Tapete!AI177)</f>
        <v/>
      </c>
      <c r="R178" s="46" t="str">
        <f>IF(Tapete!AJ177="","",Tapete!AJ177)</f>
        <v/>
      </c>
      <c r="S178" s="46" t="str">
        <f>IF(Tapete!AK177="","",Tapete!AK177)</f>
        <v/>
      </c>
      <c r="T178" s="105" t="str">
        <f>IF(Tapete!AL177="","",Tapete!AL177)</f>
        <v/>
      </c>
      <c r="U178" s="104" t="str">
        <f>IF(Tapete!AM177="","",Tapete!AM177)</f>
        <v/>
      </c>
      <c r="V178" s="106" t="str">
        <f>IF(Tapete!AN177="","",Tapete!AN177)</f>
        <v/>
      </c>
      <c r="W178" s="13" t="str">
        <f>IF(Tapete!AO177="","",Tapete!AO177)</f>
        <v/>
      </c>
    </row>
    <row r="179" spans="1:23" ht="22.5" customHeight="1" x14ac:dyDescent="0.2">
      <c r="A179" s="8">
        <f>Tapete!A178</f>
        <v>0</v>
      </c>
      <c r="B179" s="8" t="str">
        <f>IF(Tapete!B178="","",Tapete!B178)</f>
        <v/>
      </c>
      <c r="C179" s="8" t="str">
        <f>IF(Tapete!C178="","",Tapete!C178)</f>
        <v/>
      </c>
      <c r="D179" s="89" t="str">
        <f>IF(Tapete!D178="","",_xlfn.CONCAT(Tapete!D178,", ",Tapete!E178))</f>
        <v/>
      </c>
      <c r="E179" s="90" t="str">
        <f>IF(Tapete!I178="","",Tapete!I178)</f>
        <v/>
      </c>
      <c r="F179" s="37" t="str">
        <f>IF(Tapete!X178="","",Tapete!X178)</f>
        <v/>
      </c>
      <c r="G179" s="38" t="str">
        <f>IF(Tapete!Y178="","",Tapete!Y178)</f>
        <v/>
      </c>
      <c r="H179" s="38" t="str">
        <f>IF(Tapete!Z178="","",Tapete!Z178)</f>
        <v/>
      </c>
      <c r="I179" s="29" t="str">
        <f>IF(Tapete!AA178="","",Tapete!AA178)</f>
        <v/>
      </c>
      <c r="J179" s="39" t="str">
        <f>IF(Tapete!AB178="","",Tapete!AB178)</f>
        <v/>
      </c>
      <c r="K179" s="40" t="str">
        <f>IF(Tapete!AC178="","",Tapete!AC178)</f>
        <v/>
      </c>
      <c r="L179" s="41" t="str">
        <f>IF(Tapete!AD178="","",Tapete!AD178)</f>
        <v/>
      </c>
      <c r="M179" s="42" t="str">
        <f>IF(Tapete!AE178="","",Tapete!AE178)</f>
        <v/>
      </c>
      <c r="N179" s="42" t="str">
        <f>IF(Tapete!AF178="","",Tapete!AF178)</f>
        <v/>
      </c>
      <c r="O179" s="43" t="str">
        <f>IF(Tapete!AG178="","",Tapete!AG178)</f>
        <v/>
      </c>
      <c r="P179" s="44" t="str">
        <f>IF(Tapete!AH178="","",Tapete!AH178)</f>
        <v/>
      </c>
      <c r="Q179" s="45" t="str">
        <f>IF(Tapete!AI178="","",Tapete!AI178)</f>
        <v/>
      </c>
      <c r="R179" s="46" t="str">
        <f>IF(Tapete!AJ178="","",Tapete!AJ178)</f>
        <v/>
      </c>
      <c r="S179" s="46" t="str">
        <f>IF(Tapete!AK178="","",Tapete!AK178)</f>
        <v/>
      </c>
      <c r="T179" s="105" t="str">
        <f>IF(Tapete!AL178="","",Tapete!AL178)</f>
        <v/>
      </c>
      <c r="U179" s="104" t="str">
        <f>IF(Tapete!AM178="","",Tapete!AM178)</f>
        <v/>
      </c>
      <c r="V179" s="106" t="str">
        <f>IF(Tapete!AN178="","",Tapete!AN178)</f>
        <v/>
      </c>
      <c r="W179" s="13" t="str">
        <f>IF(Tapete!AO178="","",Tapete!AO178)</f>
        <v/>
      </c>
    </row>
    <row r="180" spans="1:23" ht="22.5" customHeight="1" x14ac:dyDescent="0.2">
      <c r="A180" s="8">
        <f>Tapete!A179</f>
        <v>0</v>
      </c>
      <c r="B180" s="8" t="str">
        <f>IF(Tapete!B179="","",Tapete!B179)</f>
        <v/>
      </c>
      <c r="C180" s="8" t="str">
        <f>IF(Tapete!C179="","",Tapete!C179)</f>
        <v/>
      </c>
      <c r="D180" s="89" t="str">
        <f>IF(Tapete!D179="","",_xlfn.CONCAT(Tapete!D179,", ",Tapete!E179))</f>
        <v/>
      </c>
      <c r="E180" s="90" t="str">
        <f>IF(Tapete!I179="","",Tapete!I179)</f>
        <v/>
      </c>
      <c r="F180" s="37" t="str">
        <f>IF(Tapete!X179="","",Tapete!X179)</f>
        <v/>
      </c>
      <c r="G180" s="38" t="str">
        <f>IF(Tapete!Y179="","",Tapete!Y179)</f>
        <v/>
      </c>
      <c r="H180" s="38" t="str">
        <f>IF(Tapete!Z179="","",Tapete!Z179)</f>
        <v/>
      </c>
      <c r="I180" s="29" t="str">
        <f>IF(Tapete!AA179="","",Tapete!AA179)</f>
        <v/>
      </c>
      <c r="J180" s="39" t="str">
        <f>IF(Tapete!AB179="","",Tapete!AB179)</f>
        <v/>
      </c>
      <c r="K180" s="40" t="str">
        <f>IF(Tapete!AC179="","",Tapete!AC179)</f>
        <v/>
      </c>
      <c r="L180" s="41" t="str">
        <f>IF(Tapete!AD179="","",Tapete!AD179)</f>
        <v/>
      </c>
      <c r="M180" s="42" t="str">
        <f>IF(Tapete!AE179="","",Tapete!AE179)</f>
        <v/>
      </c>
      <c r="N180" s="42" t="str">
        <f>IF(Tapete!AF179="","",Tapete!AF179)</f>
        <v/>
      </c>
      <c r="O180" s="43" t="str">
        <f>IF(Tapete!AG179="","",Tapete!AG179)</f>
        <v/>
      </c>
      <c r="P180" s="44" t="str">
        <f>IF(Tapete!AH179="","",Tapete!AH179)</f>
        <v/>
      </c>
      <c r="Q180" s="45" t="str">
        <f>IF(Tapete!AI179="","",Tapete!AI179)</f>
        <v/>
      </c>
      <c r="R180" s="46" t="str">
        <f>IF(Tapete!AJ179="","",Tapete!AJ179)</f>
        <v/>
      </c>
      <c r="S180" s="46" t="str">
        <f>IF(Tapete!AK179="","",Tapete!AK179)</f>
        <v/>
      </c>
      <c r="T180" s="105" t="str">
        <f>IF(Tapete!AL179="","",Tapete!AL179)</f>
        <v/>
      </c>
      <c r="U180" s="104" t="str">
        <f>IF(Tapete!AM179="","",Tapete!AM179)</f>
        <v/>
      </c>
      <c r="V180" s="106" t="str">
        <f>IF(Tapete!AN179="","",Tapete!AN179)</f>
        <v/>
      </c>
      <c r="W180" s="13" t="str">
        <f>IF(Tapete!AO179="","",Tapete!AO179)</f>
        <v/>
      </c>
    </row>
    <row r="181" spans="1:23" ht="22.5" customHeight="1" x14ac:dyDescent="0.2">
      <c r="A181" s="8">
        <f>Tapete!A180</f>
        <v>0</v>
      </c>
      <c r="B181" s="8" t="str">
        <f>IF(Tapete!B180="","",Tapete!B180)</f>
        <v/>
      </c>
      <c r="C181" s="8" t="str">
        <f>IF(Tapete!C180="","",Tapete!C180)</f>
        <v/>
      </c>
      <c r="D181" s="89" t="str">
        <f>IF(Tapete!D180="","",_xlfn.CONCAT(Tapete!D180,", ",Tapete!E180))</f>
        <v/>
      </c>
      <c r="E181" s="90" t="str">
        <f>IF(Tapete!I180="","",Tapete!I180)</f>
        <v/>
      </c>
      <c r="F181" s="37" t="str">
        <f>IF(Tapete!X180="","",Tapete!X180)</f>
        <v/>
      </c>
      <c r="G181" s="38" t="str">
        <f>IF(Tapete!Y180="","",Tapete!Y180)</f>
        <v/>
      </c>
      <c r="H181" s="38" t="str">
        <f>IF(Tapete!Z180="","",Tapete!Z180)</f>
        <v/>
      </c>
      <c r="I181" s="29" t="str">
        <f>IF(Tapete!AA180="","",Tapete!AA180)</f>
        <v/>
      </c>
      <c r="J181" s="39" t="str">
        <f>IF(Tapete!AB180="","",Tapete!AB180)</f>
        <v/>
      </c>
      <c r="K181" s="40" t="str">
        <f>IF(Tapete!AC180="","",Tapete!AC180)</f>
        <v/>
      </c>
      <c r="L181" s="41" t="str">
        <f>IF(Tapete!AD180="","",Tapete!AD180)</f>
        <v/>
      </c>
      <c r="M181" s="42" t="str">
        <f>IF(Tapete!AE180="","",Tapete!AE180)</f>
        <v/>
      </c>
      <c r="N181" s="42" t="str">
        <f>IF(Tapete!AF180="","",Tapete!AF180)</f>
        <v/>
      </c>
      <c r="O181" s="43" t="str">
        <f>IF(Tapete!AG180="","",Tapete!AG180)</f>
        <v/>
      </c>
      <c r="P181" s="44" t="str">
        <f>IF(Tapete!AH180="","",Tapete!AH180)</f>
        <v/>
      </c>
      <c r="Q181" s="45" t="str">
        <f>IF(Tapete!AI180="","",Tapete!AI180)</f>
        <v/>
      </c>
      <c r="R181" s="46" t="str">
        <f>IF(Tapete!AJ180="","",Tapete!AJ180)</f>
        <v/>
      </c>
      <c r="S181" s="46" t="str">
        <f>IF(Tapete!AK180="","",Tapete!AK180)</f>
        <v/>
      </c>
      <c r="T181" s="105" t="str">
        <f>IF(Tapete!AL180="","",Tapete!AL180)</f>
        <v/>
      </c>
      <c r="U181" s="104" t="str">
        <f>IF(Tapete!AM180="","",Tapete!AM180)</f>
        <v/>
      </c>
      <c r="V181" s="106" t="str">
        <f>IF(Tapete!AN180="","",Tapete!AN180)</f>
        <v/>
      </c>
      <c r="W181" s="13" t="str">
        <f>IF(Tapete!AO180="","",Tapete!AO180)</f>
        <v/>
      </c>
    </row>
    <row r="182" spans="1:23" ht="22.5" customHeight="1" x14ac:dyDescent="0.2">
      <c r="A182" s="8">
        <f>Tapete!A181</f>
        <v>0</v>
      </c>
      <c r="B182" s="8" t="str">
        <f>IF(Tapete!B181="","",Tapete!B181)</f>
        <v/>
      </c>
      <c r="C182" s="8" t="str">
        <f>IF(Tapete!C181="","",Tapete!C181)</f>
        <v/>
      </c>
      <c r="D182" s="89" t="str">
        <f>IF(Tapete!D181="","",_xlfn.CONCAT(Tapete!D181,", ",Tapete!E181))</f>
        <v/>
      </c>
      <c r="E182" s="90" t="str">
        <f>IF(Tapete!I181="","",Tapete!I181)</f>
        <v/>
      </c>
      <c r="F182" s="37" t="str">
        <f>IF(Tapete!X181="","",Tapete!X181)</f>
        <v/>
      </c>
      <c r="G182" s="38" t="str">
        <f>IF(Tapete!Y181="","",Tapete!Y181)</f>
        <v/>
      </c>
      <c r="H182" s="38" t="str">
        <f>IF(Tapete!Z181="","",Tapete!Z181)</f>
        <v/>
      </c>
      <c r="I182" s="29" t="str">
        <f>IF(Tapete!AA181="","",Tapete!AA181)</f>
        <v/>
      </c>
      <c r="J182" s="39" t="str">
        <f>IF(Tapete!AB181="","",Tapete!AB181)</f>
        <v/>
      </c>
      <c r="K182" s="40" t="str">
        <f>IF(Tapete!AC181="","",Tapete!AC181)</f>
        <v/>
      </c>
      <c r="L182" s="41" t="str">
        <f>IF(Tapete!AD181="","",Tapete!AD181)</f>
        <v/>
      </c>
      <c r="M182" s="42" t="str">
        <f>IF(Tapete!AE181="","",Tapete!AE181)</f>
        <v/>
      </c>
      <c r="N182" s="42" t="str">
        <f>IF(Tapete!AF181="","",Tapete!AF181)</f>
        <v/>
      </c>
      <c r="O182" s="43" t="str">
        <f>IF(Tapete!AG181="","",Tapete!AG181)</f>
        <v/>
      </c>
      <c r="P182" s="44" t="str">
        <f>IF(Tapete!AH181="","",Tapete!AH181)</f>
        <v/>
      </c>
      <c r="Q182" s="45" t="str">
        <f>IF(Tapete!AI181="","",Tapete!AI181)</f>
        <v/>
      </c>
      <c r="R182" s="46" t="str">
        <f>IF(Tapete!AJ181="","",Tapete!AJ181)</f>
        <v/>
      </c>
      <c r="S182" s="46" t="str">
        <f>IF(Tapete!AK181="","",Tapete!AK181)</f>
        <v/>
      </c>
      <c r="T182" s="105" t="str">
        <f>IF(Tapete!AL181="","",Tapete!AL181)</f>
        <v/>
      </c>
      <c r="U182" s="104" t="str">
        <f>IF(Tapete!AM181="","",Tapete!AM181)</f>
        <v/>
      </c>
      <c r="V182" s="106" t="str">
        <f>IF(Tapete!AN181="","",Tapete!AN181)</f>
        <v/>
      </c>
      <c r="W182" s="13" t="str">
        <f>IF(Tapete!AO181="","",Tapete!AO181)</f>
        <v/>
      </c>
    </row>
    <row r="183" spans="1:23" ht="22.5" customHeight="1" x14ac:dyDescent="0.2">
      <c r="A183" s="8">
        <f>Tapete!A182</f>
        <v>0</v>
      </c>
      <c r="B183" s="8" t="str">
        <f>IF(Tapete!B182="","",Tapete!B182)</f>
        <v/>
      </c>
      <c r="C183" s="8" t="str">
        <f>IF(Tapete!C182="","",Tapete!C182)</f>
        <v/>
      </c>
      <c r="D183" s="89" t="str">
        <f>IF(Tapete!D182="","",_xlfn.CONCAT(Tapete!D182,", ",Tapete!E182))</f>
        <v/>
      </c>
      <c r="E183" s="90" t="str">
        <f>IF(Tapete!I182="","",Tapete!I182)</f>
        <v/>
      </c>
      <c r="F183" s="37" t="str">
        <f>IF(Tapete!X182="","",Tapete!X182)</f>
        <v/>
      </c>
      <c r="G183" s="38" t="str">
        <f>IF(Tapete!Y182="","",Tapete!Y182)</f>
        <v/>
      </c>
      <c r="H183" s="38" t="str">
        <f>IF(Tapete!Z182="","",Tapete!Z182)</f>
        <v/>
      </c>
      <c r="I183" s="29" t="str">
        <f>IF(Tapete!AA182="","",Tapete!AA182)</f>
        <v/>
      </c>
      <c r="J183" s="39" t="str">
        <f>IF(Tapete!AB182="","",Tapete!AB182)</f>
        <v/>
      </c>
      <c r="K183" s="40" t="str">
        <f>IF(Tapete!AC182="","",Tapete!AC182)</f>
        <v/>
      </c>
      <c r="L183" s="41" t="str">
        <f>IF(Tapete!AD182="","",Tapete!AD182)</f>
        <v/>
      </c>
      <c r="M183" s="42" t="str">
        <f>IF(Tapete!AE182="","",Tapete!AE182)</f>
        <v/>
      </c>
      <c r="N183" s="42" t="str">
        <f>IF(Tapete!AF182="","",Tapete!AF182)</f>
        <v/>
      </c>
      <c r="O183" s="43" t="str">
        <f>IF(Tapete!AG182="","",Tapete!AG182)</f>
        <v/>
      </c>
      <c r="P183" s="44" t="str">
        <f>IF(Tapete!AH182="","",Tapete!AH182)</f>
        <v/>
      </c>
      <c r="Q183" s="45" t="str">
        <f>IF(Tapete!AI182="","",Tapete!AI182)</f>
        <v/>
      </c>
      <c r="R183" s="46" t="str">
        <f>IF(Tapete!AJ182="","",Tapete!AJ182)</f>
        <v/>
      </c>
      <c r="S183" s="46" t="str">
        <f>IF(Tapete!AK182="","",Tapete!AK182)</f>
        <v/>
      </c>
      <c r="T183" s="105" t="str">
        <f>IF(Tapete!AL182="","",Tapete!AL182)</f>
        <v/>
      </c>
      <c r="U183" s="104" t="str">
        <f>IF(Tapete!AM182="","",Tapete!AM182)</f>
        <v/>
      </c>
      <c r="V183" s="106" t="str">
        <f>IF(Tapete!AN182="","",Tapete!AN182)</f>
        <v/>
      </c>
      <c r="W183" s="13" t="str">
        <f>IF(Tapete!AO182="","",Tapete!AO182)</f>
        <v/>
      </c>
    </row>
    <row r="184" spans="1:23" ht="22.5" customHeight="1" x14ac:dyDescent="0.2">
      <c r="A184" s="8">
        <f>Tapete!A183</f>
        <v>0</v>
      </c>
      <c r="B184" s="8" t="str">
        <f>IF(Tapete!B183="","",Tapete!B183)</f>
        <v/>
      </c>
      <c r="C184" s="8" t="str">
        <f>IF(Tapete!C183="","",Tapete!C183)</f>
        <v/>
      </c>
      <c r="D184" s="89" t="str">
        <f>IF(Tapete!D183="","",_xlfn.CONCAT(Tapete!D183,", ",Tapete!E183))</f>
        <v/>
      </c>
      <c r="E184" s="90" t="str">
        <f>IF(Tapete!I183="","",Tapete!I183)</f>
        <v/>
      </c>
      <c r="F184" s="37" t="str">
        <f>IF(Tapete!X183="","",Tapete!X183)</f>
        <v/>
      </c>
      <c r="G184" s="38" t="str">
        <f>IF(Tapete!Y183="","",Tapete!Y183)</f>
        <v/>
      </c>
      <c r="H184" s="38" t="str">
        <f>IF(Tapete!Z183="","",Tapete!Z183)</f>
        <v/>
      </c>
      <c r="I184" s="29" t="str">
        <f>IF(Tapete!AA183="","",Tapete!AA183)</f>
        <v/>
      </c>
      <c r="J184" s="39" t="str">
        <f>IF(Tapete!AB183="","",Tapete!AB183)</f>
        <v/>
      </c>
      <c r="K184" s="40" t="str">
        <f>IF(Tapete!AC183="","",Tapete!AC183)</f>
        <v/>
      </c>
      <c r="L184" s="41" t="str">
        <f>IF(Tapete!AD183="","",Tapete!AD183)</f>
        <v/>
      </c>
      <c r="M184" s="42" t="str">
        <f>IF(Tapete!AE183="","",Tapete!AE183)</f>
        <v/>
      </c>
      <c r="N184" s="42" t="str">
        <f>IF(Tapete!AF183="","",Tapete!AF183)</f>
        <v/>
      </c>
      <c r="O184" s="43" t="str">
        <f>IF(Tapete!AG183="","",Tapete!AG183)</f>
        <v/>
      </c>
      <c r="P184" s="44" t="str">
        <f>IF(Tapete!AH183="","",Tapete!AH183)</f>
        <v/>
      </c>
      <c r="Q184" s="45" t="str">
        <f>IF(Tapete!AI183="","",Tapete!AI183)</f>
        <v/>
      </c>
      <c r="R184" s="46" t="str">
        <f>IF(Tapete!AJ183="","",Tapete!AJ183)</f>
        <v/>
      </c>
      <c r="S184" s="46" t="str">
        <f>IF(Tapete!AK183="","",Tapete!AK183)</f>
        <v/>
      </c>
      <c r="T184" s="105" t="str">
        <f>IF(Tapete!AL183="","",Tapete!AL183)</f>
        <v/>
      </c>
      <c r="U184" s="104" t="str">
        <f>IF(Tapete!AM183="","",Tapete!AM183)</f>
        <v/>
      </c>
      <c r="V184" s="106" t="str">
        <f>IF(Tapete!AN183="","",Tapete!AN183)</f>
        <v/>
      </c>
      <c r="W184" s="13" t="str">
        <f>IF(Tapete!AO183="","",Tapete!AO183)</f>
        <v/>
      </c>
    </row>
    <row r="185" spans="1:23" ht="22.5" customHeight="1" x14ac:dyDescent="0.2">
      <c r="A185" s="8">
        <f>Tapete!A184</f>
        <v>0</v>
      </c>
      <c r="B185" s="8" t="str">
        <f>IF(Tapete!B184="","",Tapete!B184)</f>
        <v/>
      </c>
      <c r="C185" s="8" t="str">
        <f>IF(Tapete!C184="","",Tapete!C184)</f>
        <v/>
      </c>
      <c r="D185" s="89" t="str">
        <f>IF(Tapete!D184="","",_xlfn.CONCAT(Tapete!D184,", ",Tapete!E184))</f>
        <v/>
      </c>
      <c r="E185" s="90" t="str">
        <f>IF(Tapete!I184="","",Tapete!I184)</f>
        <v/>
      </c>
      <c r="F185" s="37" t="str">
        <f>IF(Tapete!X184="","",Tapete!X184)</f>
        <v/>
      </c>
      <c r="G185" s="38" t="str">
        <f>IF(Tapete!Y184="","",Tapete!Y184)</f>
        <v/>
      </c>
      <c r="H185" s="38" t="str">
        <f>IF(Tapete!Z184="","",Tapete!Z184)</f>
        <v/>
      </c>
      <c r="I185" s="29" t="str">
        <f>IF(Tapete!AA184="","",Tapete!AA184)</f>
        <v/>
      </c>
      <c r="J185" s="39" t="str">
        <f>IF(Tapete!AB184="","",Tapete!AB184)</f>
        <v/>
      </c>
      <c r="K185" s="40" t="str">
        <f>IF(Tapete!AC184="","",Tapete!AC184)</f>
        <v/>
      </c>
      <c r="L185" s="41" t="str">
        <f>IF(Tapete!AD184="","",Tapete!AD184)</f>
        <v/>
      </c>
      <c r="M185" s="42" t="str">
        <f>IF(Tapete!AE184="","",Tapete!AE184)</f>
        <v/>
      </c>
      <c r="N185" s="42" t="str">
        <f>IF(Tapete!AF184="","",Tapete!AF184)</f>
        <v/>
      </c>
      <c r="O185" s="43" t="str">
        <f>IF(Tapete!AG184="","",Tapete!AG184)</f>
        <v/>
      </c>
      <c r="P185" s="44" t="str">
        <f>IF(Tapete!AH184="","",Tapete!AH184)</f>
        <v/>
      </c>
      <c r="Q185" s="45" t="str">
        <f>IF(Tapete!AI184="","",Tapete!AI184)</f>
        <v/>
      </c>
      <c r="R185" s="46" t="str">
        <f>IF(Tapete!AJ184="","",Tapete!AJ184)</f>
        <v/>
      </c>
      <c r="S185" s="46" t="str">
        <f>IF(Tapete!AK184="","",Tapete!AK184)</f>
        <v/>
      </c>
      <c r="T185" s="105" t="str">
        <f>IF(Tapete!AL184="","",Tapete!AL184)</f>
        <v/>
      </c>
      <c r="U185" s="104" t="str">
        <f>IF(Tapete!AM184="","",Tapete!AM184)</f>
        <v/>
      </c>
      <c r="V185" s="106" t="str">
        <f>IF(Tapete!AN184="","",Tapete!AN184)</f>
        <v/>
      </c>
      <c r="W185" s="13" t="str">
        <f>IF(Tapete!AO184="","",Tapete!AO184)</f>
        <v/>
      </c>
    </row>
    <row r="186" spans="1:23" ht="22.5" customHeight="1" x14ac:dyDescent="0.2">
      <c r="A186" s="8">
        <f>Tapete!A185</f>
        <v>0</v>
      </c>
      <c r="B186" s="8" t="str">
        <f>IF(Tapete!B185="","",Tapete!B185)</f>
        <v/>
      </c>
      <c r="C186" s="8" t="str">
        <f>IF(Tapete!C185="","",Tapete!C185)</f>
        <v/>
      </c>
      <c r="D186" s="89" t="str">
        <f>IF(Tapete!D185="","",_xlfn.CONCAT(Tapete!D185,", ",Tapete!E185))</f>
        <v/>
      </c>
      <c r="E186" s="90" t="str">
        <f>IF(Tapete!I185="","",Tapete!I185)</f>
        <v/>
      </c>
      <c r="F186" s="37" t="str">
        <f>IF(Tapete!X185="","",Tapete!X185)</f>
        <v/>
      </c>
      <c r="G186" s="38" t="str">
        <f>IF(Tapete!Y185="","",Tapete!Y185)</f>
        <v/>
      </c>
      <c r="H186" s="38" t="str">
        <f>IF(Tapete!Z185="","",Tapete!Z185)</f>
        <v/>
      </c>
      <c r="I186" s="29" t="str">
        <f>IF(Tapete!AA185="","",Tapete!AA185)</f>
        <v/>
      </c>
      <c r="J186" s="39" t="str">
        <f>IF(Tapete!AB185="","",Tapete!AB185)</f>
        <v/>
      </c>
      <c r="K186" s="40" t="str">
        <f>IF(Tapete!AC185="","",Tapete!AC185)</f>
        <v/>
      </c>
      <c r="L186" s="41" t="str">
        <f>IF(Tapete!AD185="","",Tapete!AD185)</f>
        <v/>
      </c>
      <c r="M186" s="42" t="str">
        <f>IF(Tapete!AE185="","",Tapete!AE185)</f>
        <v/>
      </c>
      <c r="N186" s="42" t="str">
        <f>IF(Tapete!AF185="","",Tapete!AF185)</f>
        <v/>
      </c>
      <c r="O186" s="43" t="str">
        <f>IF(Tapete!AG185="","",Tapete!AG185)</f>
        <v/>
      </c>
      <c r="P186" s="44" t="str">
        <f>IF(Tapete!AH185="","",Tapete!AH185)</f>
        <v/>
      </c>
      <c r="Q186" s="45" t="str">
        <f>IF(Tapete!AI185="","",Tapete!AI185)</f>
        <v/>
      </c>
      <c r="R186" s="46" t="str">
        <f>IF(Tapete!AJ185="","",Tapete!AJ185)</f>
        <v/>
      </c>
      <c r="S186" s="46" t="str">
        <f>IF(Tapete!AK185="","",Tapete!AK185)</f>
        <v/>
      </c>
      <c r="T186" s="105" t="str">
        <f>IF(Tapete!AL185="","",Tapete!AL185)</f>
        <v/>
      </c>
      <c r="U186" s="104" t="str">
        <f>IF(Tapete!AM185="","",Tapete!AM185)</f>
        <v/>
      </c>
      <c r="V186" s="106" t="str">
        <f>IF(Tapete!AN185="","",Tapete!AN185)</f>
        <v/>
      </c>
      <c r="W186" s="13" t="str">
        <f>IF(Tapete!AO185="","",Tapete!AO185)</f>
        <v/>
      </c>
    </row>
    <row r="187" spans="1:23" ht="22.5" customHeight="1" x14ac:dyDescent="0.2">
      <c r="A187" s="8">
        <f>Tapete!A186</f>
        <v>0</v>
      </c>
      <c r="B187" s="8" t="str">
        <f>IF(Tapete!B186="","",Tapete!B186)</f>
        <v/>
      </c>
      <c r="C187" s="8" t="str">
        <f>IF(Tapete!C186="","",Tapete!C186)</f>
        <v/>
      </c>
      <c r="D187" s="89" t="str">
        <f>IF(Tapete!D186="","",_xlfn.CONCAT(Tapete!D186,", ",Tapete!E186))</f>
        <v/>
      </c>
      <c r="E187" s="90" t="str">
        <f>IF(Tapete!I186="","",Tapete!I186)</f>
        <v/>
      </c>
      <c r="F187" s="37" t="str">
        <f>IF(Tapete!X186="","",Tapete!X186)</f>
        <v/>
      </c>
      <c r="G187" s="38" t="str">
        <f>IF(Tapete!Y186="","",Tapete!Y186)</f>
        <v/>
      </c>
      <c r="H187" s="38" t="str">
        <f>IF(Tapete!Z186="","",Tapete!Z186)</f>
        <v/>
      </c>
      <c r="I187" s="29" t="str">
        <f>IF(Tapete!AA186="","",Tapete!AA186)</f>
        <v/>
      </c>
      <c r="J187" s="39" t="str">
        <f>IF(Tapete!AB186="","",Tapete!AB186)</f>
        <v/>
      </c>
      <c r="K187" s="40" t="str">
        <f>IF(Tapete!AC186="","",Tapete!AC186)</f>
        <v/>
      </c>
      <c r="L187" s="41" t="str">
        <f>IF(Tapete!AD186="","",Tapete!AD186)</f>
        <v/>
      </c>
      <c r="M187" s="42" t="str">
        <f>IF(Tapete!AE186="","",Tapete!AE186)</f>
        <v/>
      </c>
      <c r="N187" s="42" t="str">
        <f>IF(Tapete!AF186="","",Tapete!AF186)</f>
        <v/>
      </c>
      <c r="O187" s="43" t="str">
        <f>IF(Tapete!AG186="","",Tapete!AG186)</f>
        <v/>
      </c>
      <c r="P187" s="44" t="str">
        <f>IF(Tapete!AH186="","",Tapete!AH186)</f>
        <v/>
      </c>
      <c r="Q187" s="45" t="str">
        <f>IF(Tapete!AI186="","",Tapete!AI186)</f>
        <v/>
      </c>
      <c r="R187" s="46" t="str">
        <f>IF(Tapete!AJ186="","",Tapete!AJ186)</f>
        <v/>
      </c>
      <c r="S187" s="46" t="str">
        <f>IF(Tapete!AK186="","",Tapete!AK186)</f>
        <v/>
      </c>
      <c r="T187" s="105" t="str">
        <f>IF(Tapete!AL186="","",Tapete!AL186)</f>
        <v/>
      </c>
      <c r="U187" s="104" t="str">
        <f>IF(Tapete!AM186="","",Tapete!AM186)</f>
        <v/>
      </c>
      <c r="V187" s="106" t="str">
        <f>IF(Tapete!AN186="","",Tapete!AN186)</f>
        <v/>
      </c>
      <c r="W187" s="13" t="str">
        <f>IF(Tapete!AO186="","",Tapete!AO186)</f>
        <v/>
      </c>
    </row>
    <row r="188" spans="1:23" ht="22.5" customHeight="1" x14ac:dyDescent="0.2">
      <c r="A188" s="8">
        <f>Tapete!A187</f>
        <v>0</v>
      </c>
      <c r="B188" s="8" t="str">
        <f>IF(Tapete!B187="","",Tapete!B187)</f>
        <v/>
      </c>
      <c r="C188" s="8" t="str">
        <f>IF(Tapete!C187="","",Tapete!C187)</f>
        <v/>
      </c>
      <c r="D188" s="89" t="str">
        <f>IF(Tapete!D187="","",_xlfn.CONCAT(Tapete!D187,", ",Tapete!E187))</f>
        <v/>
      </c>
      <c r="E188" s="90" t="str">
        <f>IF(Tapete!I187="","",Tapete!I187)</f>
        <v/>
      </c>
      <c r="F188" s="37" t="str">
        <f>IF(Tapete!X187="","",Tapete!X187)</f>
        <v/>
      </c>
      <c r="G188" s="38" t="str">
        <f>IF(Tapete!Y187="","",Tapete!Y187)</f>
        <v/>
      </c>
      <c r="H188" s="38" t="str">
        <f>IF(Tapete!Z187="","",Tapete!Z187)</f>
        <v/>
      </c>
      <c r="I188" s="29" t="str">
        <f>IF(Tapete!AA187="","",Tapete!AA187)</f>
        <v/>
      </c>
      <c r="J188" s="39" t="str">
        <f>IF(Tapete!AB187="","",Tapete!AB187)</f>
        <v/>
      </c>
      <c r="K188" s="40" t="str">
        <f>IF(Tapete!AC187="","",Tapete!AC187)</f>
        <v/>
      </c>
      <c r="L188" s="41" t="str">
        <f>IF(Tapete!AD187="","",Tapete!AD187)</f>
        <v/>
      </c>
      <c r="M188" s="42" t="str">
        <f>IF(Tapete!AE187="","",Tapete!AE187)</f>
        <v/>
      </c>
      <c r="N188" s="42" t="str">
        <f>IF(Tapete!AF187="","",Tapete!AF187)</f>
        <v/>
      </c>
      <c r="O188" s="43" t="str">
        <f>IF(Tapete!AG187="","",Tapete!AG187)</f>
        <v/>
      </c>
      <c r="P188" s="44" t="str">
        <f>IF(Tapete!AH187="","",Tapete!AH187)</f>
        <v/>
      </c>
      <c r="Q188" s="45" t="str">
        <f>IF(Tapete!AI187="","",Tapete!AI187)</f>
        <v/>
      </c>
      <c r="R188" s="46" t="str">
        <f>IF(Tapete!AJ187="","",Tapete!AJ187)</f>
        <v/>
      </c>
      <c r="S188" s="46" t="str">
        <f>IF(Tapete!AK187="","",Tapete!AK187)</f>
        <v/>
      </c>
      <c r="T188" s="105" t="str">
        <f>IF(Tapete!AL187="","",Tapete!AL187)</f>
        <v/>
      </c>
      <c r="U188" s="104" t="str">
        <f>IF(Tapete!AM187="","",Tapete!AM187)</f>
        <v/>
      </c>
      <c r="V188" s="106" t="str">
        <f>IF(Tapete!AN187="","",Tapete!AN187)</f>
        <v/>
      </c>
      <c r="W188" s="13" t="str">
        <f>IF(Tapete!AO187="","",Tapete!AO187)</f>
        <v/>
      </c>
    </row>
    <row r="189" spans="1:23" ht="22.5" customHeight="1" x14ac:dyDescent="0.2">
      <c r="A189" s="8">
        <f>Tapete!A188</f>
        <v>0</v>
      </c>
      <c r="B189" s="8" t="str">
        <f>IF(Tapete!B188="","",Tapete!B188)</f>
        <v/>
      </c>
      <c r="C189" s="8" t="str">
        <f>IF(Tapete!C188="","",Tapete!C188)</f>
        <v/>
      </c>
      <c r="D189" s="89" t="str">
        <f>IF(Tapete!D188="","",_xlfn.CONCAT(Tapete!D188,", ",Tapete!E188))</f>
        <v/>
      </c>
      <c r="E189" s="90" t="str">
        <f>IF(Tapete!I188="","",Tapete!I188)</f>
        <v/>
      </c>
      <c r="F189" s="37" t="str">
        <f>IF(Tapete!X188="","",Tapete!X188)</f>
        <v/>
      </c>
      <c r="G189" s="38" t="str">
        <f>IF(Tapete!Y188="","",Tapete!Y188)</f>
        <v/>
      </c>
      <c r="H189" s="38" t="str">
        <f>IF(Tapete!Z188="","",Tapete!Z188)</f>
        <v/>
      </c>
      <c r="I189" s="29" t="str">
        <f>IF(Tapete!AA188="","",Tapete!AA188)</f>
        <v/>
      </c>
      <c r="J189" s="39" t="str">
        <f>IF(Tapete!AB188="","",Tapete!AB188)</f>
        <v/>
      </c>
      <c r="K189" s="40" t="str">
        <f>IF(Tapete!AC188="","",Tapete!AC188)</f>
        <v/>
      </c>
      <c r="L189" s="41" t="str">
        <f>IF(Tapete!AD188="","",Tapete!AD188)</f>
        <v/>
      </c>
      <c r="M189" s="42" t="str">
        <f>IF(Tapete!AE188="","",Tapete!AE188)</f>
        <v/>
      </c>
      <c r="N189" s="42" t="str">
        <f>IF(Tapete!AF188="","",Tapete!AF188)</f>
        <v/>
      </c>
      <c r="O189" s="43" t="str">
        <f>IF(Tapete!AG188="","",Tapete!AG188)</f>
        <v/>
      </c>
      <c r="P189" s="44" t="str">
        <f>IF(Tapete!AH188="","",Tapete!AH188)</f>
        <v/>
      </c>
      <c r="Q189" s="45" t="str">
        <f>IF(Tapete!AI188="","",Tapete!AI188)</f>
        <v/>
      </c>
      <c r="R189" s="46" t="str">
        <f>IF(Tapete!AJ188="","",Tapete!AJ188)</f>
        <v/>
      </c>
      <c r="S189" s="46" t="str">
        <f>IF(Tapete!AK188="","",Tapete!AK188)</f>
        <v/>
      </c>
      <c r="T189" s="105" t="str">
        <f>IF(Tapete!AL188="","",Tapete!AL188)</f>
        <v/>
      </c>
      <c r="U189" s="104" t="str">
        <f>IF(Tapete!AM188="","",Tapete!AM188)</f>
        <v/>
      </c>
      <c r="V189" s="106" t="str">
        <f>IF(Tapete!AN188="","",Tapete!AN188)</f>
        <v/>
      </c>
      <c r="W189" s="13" t="str">
        <f>IF(Tapete!AO188="","",Tapete!AO188)</f>
        <v/>
      </c>
    </row>
    <row r="190" spans="1:23" ht="22.5" customHeight="1" x14ac:dyDescent="0.2">
      <c r="A190" s="8">
        <f>Tapete!A189</f>
        <v>0</v>
      </c>
      <c r="B190" s="8" t="str">
        <f>IF(Tapete!B189="","",Tapete!B189)</f>
        <v/>
      </c>
      <c r="C190" s="8" t="str">
        <f>IF(Tapete!C189="","",Tapete!C189)</f>
        <v/>
      </c>
      <c r="D190" s="89" t="str">
        <f>IF(Tapete!D189="","",_xlfn.CONCAT(Tapete!D189,", ",Tapete!E189))</f>
        <v/>
      </c>
      <c r="E190" s="90" t="str">
        <f>IF(Tapete!I189="","",Tapete!I189)</f>
        <v/>
      </c>
      <c r="F190" s="37" t="str">
        <f>IF(Tapete!X189="","",Tapete!X189)</f>
        <v/>
      </c>
      <c r="G190" s="38" t="str">
        <f>IF(Tapete!Y189="","",Tapete!Y189)</f>
        <v/>
      </c>
      <c r="H190" s="38" t="str">
        <f>IF(Tapete!Z189="","",Tapete!Z189)</f>
        <v/>
      </c>
      <c r="I190" s="29" t="str">
        <f>IF(Tapete!AA189="","",Tapete!AA189)</f>
        <v/>
      </c>
      <c r="J190" s="39" t="str">
        <f>IF(Tapete!AB189="","",Tapete!AB189)</f>
        <v/>
      </c>
      <c r="K190" s="40" t="str">
        <f>IF(Tapete!AC189="","",Tapete!AC189)</f>
        <v/>
      </c>
      <c r="L190" s="41" t="str">
        <f>IF(Tapete!AD189="","",Tapete!AD189)</f>
        <v/>
      </c>
      <c r="M190" s="42" t="str">
        <f>IF(Tapete!AE189="","",Tapete!AE189)</f>
        <v/>
      </c>
      <c r="N190" s="42" t="str">
        <f>IF(Tapete!AF189="","",Tapete!AF189)</f>
        <v/>
      </c>
      <c r="O190" s="43" t="str">
        <f>IF(Tapete!AG189="","",Tapete!AG189)</f>
        <v/>
      </c>
      <c r="P190" s="44" t="str">
        <f>IF(Tapete!AH189="","",Tapete!AH189)</f>
        <v/>
      </c>
      <c r="Q190" s="45" t="str">
        <f>IF(Tapete!AI189="","",Tapete!AI189)</f>
        <v/>
      </c>
      <c r="R190" s="46" t="str">
        <f>IF(Tapete!AJ189="","",Tapete!AJ189)</f>
        <v/>
      </c>
      <c r="S190" s="46" t="str">
        <f>IF(Tapete!AK189="","",Tapete!AK189)</f>
        <v/>
      </c>
      <c r="T190" s="105" t="str">
        <f>IF(Tapete!AL189="","",Tapete!AL189)</f>
        <v/>
      </c>
      <c r="U190" s="104" t="str">
        <f>IF(Tapete!AM189="","",Tapete!AM189)</f>
        <v/>
      </c>
      <c r="V190" s="106" t="str">
        <f>IF(Tapete!AN189="","",Tapete!AN189)</f>
        <v/>
      </c>
      <c r="W190" s="13" t="str">
        <f>IF(Tapete!AO189="","",Tapete!AO189)</f>
        <v/>
      </c>
    </row>
    <row r="191" spans="1:23" ht="22.5" customHeight="1" x14ac:dyDescent="0.2">
      <c r="A191" s="8">
        <f>Tapete!A190</f>
        <v>0</v>
      </c>
      <c r="B191" s="8" t="str">
        <f>IF(Tapete!B190="","",Tapete!B190)</f>
        <v/>
      </c>
      <c r="C191" s="8" t="str">
        <f>IF(Tapete!C190="","",Tapete!C190)</f>
        <v/>
      </c>
      <c r="D191" s="89" t="str">
        <f>IF(Tapete!D190="","",_xlfn.CONCAT(Tapete!D190,", ",Tapete!E190))</f>
        <v/>
      </c>
      <c r="E191" s="90" t="str">
        <f>IF(Tapete!I190="","",Tapete!I190)</f>
        <v/>
      </c>
      <c r="F191" s="37" t="str">
        <f>IF(Tapete!X190="","",Tapete!X190)</f>
        <v/>
      </c>
      <c r="G191" s="38" t="str">
        <f>IF(Tapete!Y190="","",Tapete!Y190)</f>
        <v/>
      </c>
      <c r="H191" s="38" t="str">
        <f>IF(Tapete!Z190="","",Tapete!Z190)</f>
        <v/>
      </c>
      <c r="I191" s="29" t="str">
        <f>IF(Tapete!AA190="","",Tapete!AA190)</f>
        <v/>
      </c>
      <c r="J191" s="39" t="str">
        <f>IF(Tapete!AB190="","",Tapete!AB190)</f>
        <v/>
      </c>
      <c r="K191" s="40" t="str">
        <f>IF(Tapete!AC190="","",Tapete!AC190)</f>
        <v/>
      </c>
      <c r="L191" s="41" t="str">
        <f>IF(Tapete!AD190="","",Tapete!AD190)</f>
        <v/>
      </c>
      <c r="M191" s="42" t="str">
        <f>IF(Tapete!AE190="","",Tapete!AE190)</f>
        <v/>
      </c>
      <c r="N191" s="42" t="str">
        <f>IF(Tapete!AF190="","",Tapete!AF190)</f>
        <v/>
      </c>
      <c r="O191" s="43" t="str">
        <f>IF(Tapete!AG190="","",Tapete!AG190)</f>
        <v/>
      </c>
      <c r="P191" s="44" t="str">
        <f>IF(Tapete!AH190="","",Tapete!AH190)</f>
        <v/>
      </c>
      <c r="Q191" s="45" t="str">
        <f>IF(Tapete!AI190="","",Tapete!AI190)</f>
        <v/>
      </c>
      <c r="R191" s="46" t="str">
        <f>IF(Tapete!AJ190="","",Tapete!AJ190)</f>
        <v/>
      </c>
      <c r="S191" s="46" t="str">
        <f>IF(Tapete!AK190="","",Tapete!AK190)</f>
        <v/>
      </c>
      <c r="T191" s="105" t="str">
        <f>IF(Tapete!AL190="","",Tapete!AL190)</f>
        <v/>
      </c>
      <c r="U191" s="104" t="str">
        <f>IF(Tapete!AM190="","",Tapete!AM190)</f>
        <v/>
      </c>
      <c r="V191" s="106" t="str">
        <f>IF(Tapete!AN190="","",Tapete!AN190)</f>
        <v/>
      </c>
      <c r="W191" s="13" t="str">
        <f>IF(Tapete!AO190="","",Tapete!AO190)</f>
        <v/>
      </c>
    </row>
    <row r="192" spans="1:23" ht="22.5" customHeight="1" x14ac:dyDescent="0.2">
      <c r="A192" s="8">
        <f>Tapete!A191</f>
        <v>0</v>
      </c>
      <c r="B192" s="8" t="str">
        <f>IF(Tapete!B191="","",Tapete!B191)</f>
        <v/>
      </c>
      <c r="C192" s="8" t="str">
        <f>IF(Tapete!C191="","",Tapete!C191)</f>
        <v/>
      </c>
      <c r="D192" s="89" t="str">
        <f>IF(Tapete!D191="","",_xlfn.CONCAT(Tapete!D191,", ",Tapete!E191))</f>
        <v/>
      </c>
      <c r="E192" s="90" t="str">
        <f>IF(Tapete!I191="","",Tapete!I191)</f>
        <v/>
      </c>
      <c r="F192" s="37" t="str">
        <f>IF(Tapete!X191="","",Tapete!X191)</f>
        <v/>
      </c>
      <c r="G192" s="38" t="str">
        <f>IF(Tapete!Y191="","",Tapete!Y191)</f>
        <v/>
      </c>
      <c r="H192" s="38" t="str">
        <f>IF(Tapete!Z191="","",Tapete!Z191)</f>
        <v/>
      </c>
      <c r="I192" s="29" t="str">
        <f>IF(Tapete!AA191="","",Tapete!AA191)</f>
        <v/>
      </c>
      <c r="J192" s="39" t="str">
        <f>IF(Tapete!AB191="","",Tapete!AB191)</f>
        <v/>
      </c>
      <c r="K192" s="40" t="str">
        <f>IF(Tapete!AC191="","",Tapete!AC191)</f>
        <v/>
      </c>
      <c r="L192" s="41" t="str">
        <f>IF(Tapete!AD191="","",Tapete!AD191)</f>
        <v/>
      </c>
      <c r="M192" s="42" t="str">
        <f>IF(Tapete!AE191="","",Tapete!AE191)</f>
        <v/>
      </c>
      <c r="N192" s="42" t="str">
        <f>IF(Tapete!AF191="","",Tapete!AF191)</f>
        <v/>
      </c>
      <c r="O192" s="43" t="str">
        <f>IF(Tapete!AG191="","",Tapete!AG191)</f>
        <v/>
      </c>
      <c r="P192" s="44" t="str">
        <f>IF(Tapete!AH191="","",Tapete!AH191)</f>
        <v/>
      </c>
      <c r="Q192" s="45" t="str">
        <f>IF(Tapete!AI191="","",Tapete!AI191)</f>
        <v/>
      </c>
      <c r="R192" s="46" t="str">
        <f>IF(Tapete!AJ191="","",Tapete!AJ191)</f>
        <v/>
      </c>
      <c r="S192" s="46" t="str">
        <f>IF(Tapete!AK191="","",Tapete!AK191)</f>
        <v/>
      </c>
      <c r="T192" s="105" t="str">
        <f>IF(Tapete!AL191="","",Tapete!AL191)</f>
        <v/>
      </c>
      <c r="U192" s="104" t="str">
        <f>IF(Tapete!AM191="","",Tapete!AM191)</f>
        <v/>
      </c>
      <c r="V192" s="106" t="str">
        <f>IF(Tapete!AN191="","",Tapete!AN191)</f>
        <v/>
      </c>
      <c r="W192" s="13" t="str">
        <f>IF(Tapete!AO191="","",Tapete!AO191)</f>
        <v/>
      </c>
    </row>
    <row r="193" spans="1:23" ht="22.5" customHeight="1" x14ac:dyDescent="0.2">
      <c r="A193" s="8">
        <f>Tapete!A192</f>
        <v>0</v>
      </c>
      <c r="B193" s="8" t="str">
        <f>IF(Tapete!B192="","",Tapete!B192)</f>
        <v/>
      </c>
      <c r="C193" s="8" t="str">
        <f>IF(Tapete!C192="","",Tapete!C192)</f>
        <v/>
      </c>
      <c r="D193" s="89" t="str">
        <f>IF(Tapete!D192="","",_xlfn.CONCAT(Tapete!D192,", ",Tapete!E192))</f>
        <v/>
      </c>
      <c r="E193" s="90" t="str">
        <f>IF(Tapete!I192="","",Tapete!I192)</f>
        <v/>
      </c>
      <c r="F193" s="37" t="str">
        <f>IF(Tapete!X192="","",Tapete!X192)</f>
        <v/>
      </c>
      <c r="G193" s="38" t="str">
        <f>IF(Tapete!Y192="","",Tapete!Y192)</f>
        <v/>
      </c>
      <c r="H193" s="38" t="str">
        <f>IF(Tapete!Z192="","",Tapete!Z192)</f>
        <v/>
      </c>
      <c r="I193" s="29" t="str">
        <f>IF(Tapete!AA192="","",Tapete!AA192)</f>
        <v/>
      </c>
      <c r="J193" s="39" t="str">
        <f>IF(Tapete!AB192="","",Tapete!AB192)</f>
        <v/>
      </c>
      <c r="K193" s="40" t="str">
        <f>IF(Tapete!AC192="","",Tapete!AC192)</f>
        <v/>
      </c>
      <c r="L193" s="41" t="str">
        <f>IF(Tapete!AD192="","",Tapete!AD192)</f>
        <v/>
      </c>
      <c r="M193" s="42" t="str">
        <f>IF(Tapete!AE192="","",Tapete!AE192)</f>
        <v/>
      </c>
      <c r="N193" s="42" t="str">
        <f>IF(Tapete!AF192="","",Tapete!AF192)</f>
        <v/>
      </c>
      <c r="O193" s="43" t="str">
        <f>IF(Tapete!AG192="","",Tapete!AG192)</f>
        <v/>
      </c>
      <c r="P193" s="44" t="str">
        <f>IF(Tapete!AH192="","",Tapete!AH192)</f>
        <v/>
      </c>
      <c r="Q193" s="45" t="str">
        <f>IF(Tapete!AI192="","",Tapete!AI192)</f>
        <v/>
      </c>
      <c r="R193" s="46" t="str">
        <f>IF(Tapete!AJ192="","",Tapete!AJ192)</f>
        <v/>
      </c>
      <c r="S193" s="46" t="str">
        <f>IF(Tapete!AK192="","",Tapete!AK192)</f>
        <v/>
      </c>
      <c r="T193" s="105" t="str">
        <f>IF(Tapete!AL192="","",Tapete!AL192)</f>
        <v/>
      </c>
      <c r="U193" s="104" t="str">
        <f>IF(Tapete!AM192="","",Tapete!AM192)</f>
        <v/>
      </c>
      <c r="V193" s="106" t="str">
        <f>IF(Tapete!AN192="","",Tapete!AN192)</f>
        <v/>
      </c>
      <c r="W193" s="13" t="str">
        <f>IF(Tapete!AO192="","",Tapete!AO192)</f>
        <v/>
      </c>
    </row>
    <row r="194" spans="1:23" ht="22.5" customHeight="1" x14ac:dyDescent="0.2">
      <c r="A194" s="8">
        <f>Tapete!A193</f>
        <v>0</v>
      </c>
      <c r="B194" s="8" t="str">
        <f>IF(Tapete!B193="","",Tapete!B193)</f>
        <v/>
      </c>
      <c r="C194" s="8" t="str">
        <f>IF(Tapete!C193="","",Tapete!C193)</f>
        <v/>
      </c>
      <c r="D194" s="89" t="str">
        <f>IF(Tapete!D193="","",_xlfn.CONCAT(Tapete!D193,", ",Tapete!E193))</f>
        <v/>
      </c>
      <c r="E194" s="90" t="str">
        <f>IF(Tapete!I193="","",Tapete!I193)</f>
        <v/>
      </c>
      <c r="F194" s="37" t="str">
        <f>IF(Tapete!X193="","",Tapete!X193)</f>
        <v/>
      </c>
      <c r="G194" s="38" t="str">
        <f>IF(Tapete!Y193="","",Tapete!Y193)</f>
        <v/>
      </c>
      <c r="H194" s="38" t="str">
        <f>IF(Tapete!Z193="","",Tapete!Z193)</f>
        <v/>
      </c>
      <c r="I194" s="29" t="str">
        <f>IF(Tapete!AA193="","",Tapete!AA193)</f>
        <v/>
      </c>
      <c r="J194" s="39" t="str">
        <f>IF(Tapete!AB193="","",Tapete!AB193)</f>
        <v/>
      </c>
      <c r="K194" s="40" t="str">
        <f>IF(Tapete!AC193="","",Tapete!AC193)</f>
        <v/>
      </c>
      <c r="L194" s="41" t="str">
        <f>IF(Tapete!AD193="","",Tapete!AD193)</f>
        <v/>
      </c>
      <c r="M194" s="42" t="str">
        <f>IF(Tapete!AE193="","",Tapete!AE193)</f>
        <v/>
      </c>
      <c r="N194" s="42" t="str">
        <f>IF(Tapete!AF193="","",Tapete!AF193)</f>
        <v/>
      </c>
      <c r="O194" s="43" t="str">
        <f>IF(Tapete!AG193="","",Tapete!AG193)</f>
        <v/>
      </c>
      <c r="P194" s="44" t="str">
        <f>IF(Tapete!AH193="","",Tapete!AH193)</f>
        <v/>
      </c>
      <c r="Q194" s="45" t="str">
        <f>IF(Tapete!AI193="","",Tapete!AI193)</f>
        <v/>
      </c>
      <c r="R194" s="46" t="str">
        <f>IF(Tapete!AJ193="","",Tapete!AJ193)</f>
        <v/>
      </c>
      <c r="S194" s="46" t="str">
        <f>IF(Tapete!AK193="","",Tapete!AK193)</f>
        <v/>
      </c>
      <c r="T194" s="105" t="str">
        <f>IF(Tapete!AL193="","",Tapete!AL193)</f>
        <v/>
      </c>
      <c r="U194" s="104" t="str">
        <f>IF(Tapete!AM193="","",Tapete!AM193)</f>
        <v/>
      </c>
      <c r="V194" s="106" t="str">
        <f>IF(Tapete!AN193="","",Tapete!AN193)</f>
        <v/>
      </c>
      <c r="W194" s="13" t="str">
        <f>IF(Tapete!AO193="","",Tapete!AO193)</f>
        <v/>
      </c>
    </row>
    <row r="195" spans="1:23" ht="22.5" customHeight="1" x14ac:dyDescent="0.2">
      <c r="A195" s="8">
        <f>Tapete!A194</f>
        <v>0</v>
      </c>
      <c r="B195" s="8" t="str">
        <f>IF(Tapete!B194="","",Tapete!B194)</f>
        <v/>
      </c>
      <c r="C195" s="8" t="str">
        <f>IF(Tapete!C194="","",Tapete!C194)</f>
        <v/>
      </c>
      <c r="D195" s="89" t="str">
        <f>IF(Tapete!D194="","",_xlfn.CONCAT(Tapete!D194,", ",Tapete!E194))</f>
        <v/>
      </c>
      <c r="E195" s="90" t="str">
        <f>IF(Tapete!I194="","",Tapete!I194)</f>
        <v/>
      </c>
      <c r="F195" s="37" t="str">
        <f>IF(Tapete!X194="","",Tapete!X194)</f>
        <v/>
      </c>
      <c r="G195" s="38" t="str">
        <f>IF(Tapete!Y194="","",Tapete!Y194)</f>
        <v/>
      </c>
      <c r="H195" s="38" t="str">
        <f>IF(Tapete!Z194="","",Tapete!Z194)</f>
        <v/>
      </c>
      <c r="I195" s="29" t="str">
        <f>IF(Tapete!AA194="","",Tapete!AA194)</f>
        <v/>
      </c>
      <c r="J195" s="39" t="str">
        <f>IF(Tapete!AB194="","",Tapete!AB194)</f>
        <v/>
      </c>
      <c r="K195" s="40" t="str">
        <f>IF(Tapete!AC194="","",Tapete!AC194)</f>
        <v/>
      </c>
      <c r="L195" s="41" t="str">
        <f>IF(Tapete!AD194="","",Tapete!AD194)</f>
        <v/>
      </c>
      <c r="M195" s="42" t="str">
        <f>IF(Tapete!AE194="","",Tapete!AE194)</f>
        <v/>
      </c>
      <c r="N195" s="42" t="str">
        <f>IF(Tapete!AF194="","",Tapete!AF194)</f>
        <v/>
      </c>
      <c r="O195" s="43" t="str">
        <f>IF(Tapete!AG194="","",Tapete!AG194)</f>
        <v/>
      </c>
      <c r="P195" s="44" t="str">
        <f>IF(Tapete!AH194="","",Tapete!AH194)</f>
        <v/>
      </c>
      <c r="Q195" s="45" t="str">
        <f>IF(Tapete!AI194="","",Tapete!AI194)</f>
        <v/>
      </c>
      <c r="R195" s="46" t="str">
        <f>IF(Tapete!AJ194="","",Tapete!AJ194)</f>
        <v/>
      </c>
      <c r="S195" s="46" t="str">
        <f>IF(Tapete!AK194="","",Tapete!AK194)</f>
        <v/>
      </c>
      <c r="T195" s="105" t="str">
        <f>IF(Tapete!AL194="","",Tapete!AL194)</f>
        <v/>
      </c>
      <c r="U195" s="104" t="str">
        <f>IF(Tapete!AM194="","",Tapete!AM194)</f>
        <v/>
      </c>
      <c r="V195" s="106" t="str">
        <f>IF(Tapete!AN194="","",Tapete!AN194)</f>
        <v/>
      </c>
      <c r="W195" s="13" t="str">
        <f>IF(Tapete!AO194="","",Tapete!AO194)</f>
        <v/>
      </c>
    </row>
    <row r="196" spans="1:23" ht="22.5" customHeight="1" x14ac:dyDescent="0.2">
      <c r="A196" s="8">
        <f>Tapete!A195</f>
        <v>0</v>
      </c>
      <c r="B196" s="8" t="str">
        <f>IF(Tapete!B195="","",Tapete!B195)</f>
        <v/>
      </c>
      <c r="C196" s="8" t="str">
        <f>IF(Tapete!C195="","",Tapete!C195)</f>
        <v/>
      </c>
      <c r="D196" s="89" t="str">
        <f>IF(Tapete!D195="","",_xlfn.CONCAT(Tapete!D195,", ",Tapete!E195))</f>
        <v/>
      </c>
      <c r="E196" s="90" t="str">
        <f>IF(Tapete!I195="","",Tapete!I195)</f>
        <v/>
      </c>
      <c r="F196" s="37" t="str">
        <f>IF(Tapete!X195="","",Tapete!X195)</f>
        <v/>
      </c>
      <c r="G196" s="38" t="str">
        <f>IF(Tapete!Y195="","",Tapete!Y195)</f>
        <v/>
      </c>
      <c r="H196" s="38" t="str">
        <f>IF(Tapete!Z195="","",Tapete!Z195)</f>
        <v/>
      </c>
      <c r="I196" s="29" t="str">
        <f>IF(Tapete!AA195="","",Tapete!AA195)</f>
        <v/>
      </c>
      <c r="J196" s="39" t="str">
        <f>IF(Tapete!AB195="","",Tapete!AB195)</f>
        <v/>
      </c>
      <c r="K196" s="40" t="str">
        <f>IF(Tapete!AC195="","",Tapete!AC195)</f>
        <v/>
      </c>
      <c r="L196" s="41" t="str">
        <f>IF(Tapete!AD195="","",Tapete!AD195)</f>
        <v/>
      </c>
      <c r="M196" s="42" t="str">
        <f>IF(Tapete!AE195="","",Tapete!AE195)</f>
        <v/>
      </c>
      <c r="N196" s="42" t="str">
        <f>IF(Tapete!AF195="","",Tapete!AF195)</f>
        <v/>
      </c>
      <c r="O196" s="43" t="str">
        <f>IF(Tapete!AG195="","",Tapete!AG195)</f>
        <v/>
      </c>
      <c r="P196" s="44" t="str">
        <f>IF(Tapete!AH195="","",Tapete!AH195)</f>
        <v/>
      </c>
      <c r="Q196" s="45" t="str">
        <f>IF(Tapete!AI195="","",Tapete!AI195)</f>
        <v/>
      </c>
      <c r="R196" s="46" t="str">
        <f>IF(Tapete!AJ195="","",Tapete!AJ195)</f>
        <v/>
      </c>
      <c r="S196" s="46" t="str">
        <f>IF(Tapete!AK195="","",Tapete!AK195)</f>
        <v/>
      </c>
      <c r="T196" s="105" t="str">
        <f>IF(Tapete!AL195="","",Tapete!AL195)</f>
        <v/>
      </c>
      <c r="U196" s="104" t="str">
        <f>IF(Tapete!AM195="","",Tapete!AM195)</f>
        <v/>
      </c>
      <c r="V196" s="106" t="str">
        <f>IF(Tapete!AN195="","",Tapete!AN195)</f>
        <v/>
      </c>
      <c r="W196" s="13" t="str">
        <f>IF(Tapete!AO195="","",Tapete!AO195)</f>
        <v/>
      </c>
    </row>
    <row r="197" spans="1:23" ht="22.5" customHeight="1" x14ac:dyDescent="0.2">
      <c r="A197" s="8">
        <f>Tapete!A196</f>
        <v>0</v>
      </c>
      <c r="B197" s="8" t="str">
        <f>IF(Tapete!B196="","",Tapete!B196)</f>
        <v/>
      </c>
      <c r="C197" s="8" t="str">
        <f>IF(Tapete!C196="","",Tapete!C196)</f>
        <v/>
      </c>
      <c r="D197" s="89" t="str">
        <f>IF(Tapete!D196="","",_xlfn.CONCAT(Tapete!D196,", ",Tapete!E196))</f>
        <v/>
      </c>
      <c r="E197" s="90" t="str">
        <f>IF(Tapete!I196="","",Tapete!I196)</f>
        <v/>
      </c>
      <c r="F197" s="37" t="str">
        <f>IF(Tapete!X196="","",Tapete!X196)</f>
        <v/>
      </c>
      <c r="G197" s="38" t="str">
        <f>IF(Tapete!Y196="","",Tapete!Y196)</f>
        <v/>
      </c>
      <c r="H197" s="38" t="str">
        <f>IF(Tapete!Z196="","",Tapete!Z196)</f>
        <v/>
      </c>
      <c r="I197" s="29" t="str">
        <f>IF(Tapete!AA196="","",Tapete!AA196)</f>
        <v/>
      </c>
      <c r="J197" s="39" t="str">
        <f>IF(Tapete!AB196="","",Tapete!AB196)</f>
        <v/>
      </c>
      <c r="K197" s="40" t="str">
        <f>IF(Tapete!AC196="","",Tapete!AC196)</f>
        <v/>
      </c>
      <c r="L197" s="41" t="str">
        <f>IF(Tapete!AD196="","",Tapete!AD196)</f>
        <v/>
      </c>
      <c r="M197" s="42" t="str">
        <f>IF(Tapete!AE196="","",Tapete!AE196)</f>
        <v/>
      </c>
      <c r="N197" s="42" t="str">
        <f>IF(Tapete!AF196="","",Tapete!AF196)</f>
        <v/>
      </c>
      <c r="O197" s="43" t="str">
        <f>IF(Tapete!AG196="","",Tapete!AG196)</f>
        <v/>
      </c>
      <c r="P197" s="44" t="str">
        <f>IF(Tapete!AH196="","",Tapete!AH196)</f>
        <v/>
      </c>
      <c r="Q197" s="45" t="str">
        <f>IF(Tapete!AI196="","",Tapete!AI196)</f>
        <v/>
      </c>
      <c r="R197" s="46" t="str">
        <f>IF(Tapete!AJ196="","",Tapete!AJ196)</f>
        <v/>
      </c>
      <c r="S197" s="46" t="str">
        <f>IF(Tapete!AK196="","",Tapete!AK196)</f>
        <v/>
      </c>
      <c r="T197" s="105" t="str">
        <f>IF(Tapete!AL196="","",Tapete!AL196)</f>
        <v/>
      </c>
      <c r="U197" s="104" t="str">
        <f>IF(Tapete!AM196="","",Tapete!AM196)</f>
        <v/>
      </c>
      <c r="V197" s="106" t="str">
        <f>IF(Tapete!AN196="","",Tapete!AN196)</f>
        <v/>
      </c>
      <c r="W197" s="13" t="str">
        <f>IF(Tapete!AO196="","",Tapete!AO196)</f>
        <v/>
      </c>
    </row>
    <row r="198" spans="1:23" ht="22.5" customHeight="1" x14ac:dyDescent="0.2">
      <c r="A198" s="8">
        <f>Tapete!A197</f>
        <v>0</v>
      </c>
      <c r="B198" s="8" t="str">
        <f>IF(Tapete!B197="","",Tapete!B197)</f>
        <v/>
      </c>
      <c r="C198" s="8" t="str">
        <f>IF(Tapete!C197="","",Tapete!C197)</f>
        <v/>
      </c>
      <c r="D198" s="89" t="str">
        <f>IF(Tapete!D197="","",_xlfn.CONCAT(Tapete!D197,", ",Tapete!E197))</f>
        <v/>
      </c>
      <c r="E198" s="90" t="str">
        <f>IF(Tapete!I197="","",Tapete!I197)</f>
        <v/>
      </c>
      <c r="F198" s="37" t="str">
        <f>IF(Tapete!X197="","",Tapete!X197)</f>
        <v/>
      </c>
      <c r="G198" s="38" t="str">
        <f>IF(Tapete!Y197="","",Tapete!Y197)</f>
        <v/>
      </c>
      <c r="H198" s="38" t="str">
        <f>IF(Tapete!Z197="","",Tapete!Z197)</f>
        <v/>
      </c>
      <c r="I198" s="29" t="str">
        <f>IF(Tapete!AA197="","",Tapete!AA197)</f>
        <v/>
      </c>
      <c r="J198" s="39" t="str">
        <f>IF(Tapete!AB197="","",Tapete!AB197)</f>
        <v/>
      </c>
      <c r="K198" s="40" t="str">
        <f>IF(Tapete!AC197="","",Tapete!AC197)</f>
        <v/>
      </c>
      <c r="L198" s="41" t="str">
        <f>IF(Tapete!AD197="","",Tapete!AD197)</f>
        <v/>
      </c>
      <c r="M198" s="42" t="str">
        <f>IF(Tapete!AE197="","",Tapete!AE197)</f>
        <v/>
      </c>
      <c r="N198" s="42" t="str">
        <f>IF(Tapete!AF197="","",Tapete!AF197)</f>
        <v/>
      </c>
      <c r="O198" s="43" t="str">
        <f>IF(Tapete!AG197="","",Tapete!AG197)</f>
        <v/>
      </c>
      <c r="P198" s="44" t="str">
        <f>IF(Tapete!AH197="","",Tapete!AH197)</f>
        <v/>
      </c>
      <c r="Q198" s="45" t="str">
        <f>IF(Tapete!AI197="","",Tapete!AI197)</f>
        <v/>
      </c>
      <c r="R198" s="46" t="str">
        <f>IF(Tapete!AJ197="","",Tapete!AJ197)</f>
        <v/>
      </c>
      <c r="S198" s="46" t="str">
        <f>IF(Tapete!AK197="","",Tapete!AK197)</f>
        <v/>
      </c>
      <c r="T198" s="105" t="str">
        <f>IF(Tapete!AL197="","",Tapete!AL197)</f>
        <v/>
      </c>
      <c r="U198" s="104" t="str">
        <f>IF(Tapete!AM197="","",Tapete!AM197)</f>
        <v/>
      </c>
      <c r="V198" s="106" t="str">
        <f>IF(Tapete!AN197="","",Tapete!AN197)</f>
        <v/>
      </c>
      <c r="W198" s="13" t="str">
        <f>IF(Tapete!AO197="","",Tapete!AO197)</f>
        <v/>
      </c>
    </row>
    <row r="199" spans="1:23" ht="22.5" customHeight="1" x14ac:dyDescent="0.2">
      <c r="A199" s="8">
        <f>Tapete!A198</f>
        <v>0</v>
      </c>
      <c r="B199" s="8" t="str">
        <f>IF(Tapete!B198="","",Tapete!B198)</f>
        <v/>
      </c>
      <c r="C199" s="8" t="str">
        <f>IF(Tapete!C198="","",Tapete!C198)</f>
        <v/>
      </c>
      <c r="D199" s="89" t="str">
        <f>IF(Tapete!D198="","",_xlfn.CONCAT(Tapete!D198,", ",Tapete!E198))</f>
        <v/>
      </c>
      <c r="E199" s="90" t="str">
        <f>IF(Tapete!I198="","",Tapete!I198)</f>
        <v/>
      </c>
      <c r="F199" s="37" t="str">
        <f>IF(Tapete!X198="","",Tapete!X198)</f>
        <v/>
      </c>
      <c r="G199" s="38" t="str">
        <f>IF(Tapete!Y198="","",Tapete!Y198)</f>
        <v/>
      </c>
      <c r="H199" s="38" t="str">
        <f>IF(Tapete!Z198="","",Tapete!Z198)</f>
        <v/>
      </c>
      <c r="I199" s="29" t="str">
        <f>IF(Tapete!AA198="","",Tapete!AA198)</f>
        <v/>
      </c>
      <c r="J199" s="39" t="str">
        <f>IF(Tapete!AB198="","",Tapete!AB198)</f>
        <v/>
      </c>
      <c r="K199" s="40" t="str">
        <f>IF(Tapete!AC198="","",Tapete!AC198)</f>
        <v/>
      </c>
      <c r="L199" s="41" t="str">
        <f>IF(Tapete!AD198="","",Tapete!AD198)</f>
        <v/>
      </c>
      <c r="M199" s="42" t="str">
        <f>IF(Tapete!AE198="","",Tapete!AE198)</f>
        <v/>
      </c>
      <c r="N199" s="42" t="str">
        <f>IF(Tapete!AF198="","",Tapete!AF198)</f>
        <v/>
      </c>
      <c r="O199" s="43" t="str">
        <f>IF(Tapete!AG198="","",Tapete!AG198)</f>
        <v/>
      </c>
      <c r="P199" s="44" t="str">
        <f>IF(Tapete!AH198="","",Tapete!AH198)</f>
        <v/>
      </c>
      <c r="Q199" s="45" t="str">
        <f>IF(Tapete!AI198="","",Tapete!AI198)</f>
        <v/>
      </c>
      <c r="R199" s="46" t="str">
        <f>IF(Tapete!AJ198="","",Tapete!AJ198)</f>
        <v/>
      </c>
      <c r="S199" s="46" t="str">
        <f>IF(Tapete!AK198="","",Tapete!AK198)</f>
        <v/>
      </c>
      <c r="T199" s="105" t="str">
        <f>IF(Tapete!AL198="","",Tapete!AL198)</f>
        <v/>
      </c>
      <c r="U199" s="104" t="str">
        <f>IF(Tapete!AM198="","",Tapete!AM198)</f>
        <v/>
      </c>
      <c r="V199" s="106" t="str">
        <f>IF(Tapete!AN198="","",Tapete!AN198)</f>
        <v/>
      </c>
      <c r="W199" s="13" t="str">
        <f>IF(Tapete!AO198="","",Tapete!AO198)</f>
        <v/>
      </c>
    </row>
    <row r="200" spans="1:23" ht="22.5" customHeight="1" x14ac:dyDescent="0.2">
      <c r="A200" s="8">
        <f>Tapete!A199</f>
        <v>0</v>
      </c>
      <c r="B200" s="8" t="str">
        <f>IF(Tapete!B199="","",Tapete!B199)</f>
        <v/>
      </c>
      <c r="C200" s="8" t="str">
        <f>IF(Tapete!C199="","",Tapete!C199)</f>
        <v/>
      </c>
      <c r="D200" s="89" t="str">
        <f>IF(Tapete!D199="","",_xlfn.CONCAT(Tapete!D199,", ",Tapete!E199))</f>
        <v/>
      </c>
      <c r="E200" s="90" t="str">
        <f>IF(Tapete!I199="","",Tapete!I199)</f>
        <v/>
      </c>
      <c r="F200" s="37" t="str">
        <f>IF(Tapete!X199="","",Tapete!X199)</f>
        <v/>
      </c>
      <c r="G200" s="38" t="str">
        <f>IF(Tapete!Y199="","",Tapete!Y199)</f>
        <v/>
      </c>
      <c r="H200" s="38" t="str">
        <f>IF(Tapete!Z199="","",Tapete!Z199)</f>
        <v/>
      </c>
      <c r="I200" s="29" t="str">
        <f>IF(Tapete!AA199="","",Tapete!AA199)</f>
        <v/>
      </c>
      <c r="J200" s="39" t="str">
        <f>IF(Tapete!AB199="","",Tapete!AB199)</f>
        <v/>
      </c>
      <c r="K200" s="40" t="str">
        <f>IF(Tapete!AC199="","",Tapete!AC199)</f>
        <v/>
      </c>
      <c r="L200" s="41" t="str">
        <f>IF(Tapete!AD199="","",Tapete!AD199)</f>
        <v/>
      </c>
      <c r="M200" s="42" t="str">
        <f>IF(Tapete!AE199="","",Tapete!AE199)</f>
        <v/>
      </c>
      <c r="N200" s="42" t="str">
        <f>IF(Tapete!AF199="","",Tapete!AF199)</f>
        <v/>
      </c>
      <c r="O200" s="43" t="str">
        <f>IF(Tapete!AG199="","",Tapete!AG199)</f>
        <v/>
      </c>
      <c r="P200" s="44" t="str">
        <f>IF(Tapete!AH199="","",Tapete!AH199)</f>
        <v/>
      </c>
      <c r="Q200" s="45" t="str">
        <f>IF(Tapete!AI199="","",Tapete!AI199)</f>
        <v/>
      </c>
      <c r="R200" s="46" t="str">
        <f>IF(Tapete!AJ199="","",Tapete!AJ199)</f>
        <v/>
      </c>
      <c r="S200" s="46" t="str">
        <f>IF(Tapete!AK199="","",Tapete!AK199)</f>
        <v/>
      </c>
      <c r="T200" s="105" t="str">
        <f>IF(Tapete!AL199="","",Tapete!AL199)</f>
        <v/>
      </c>
      <c r="U200" s="104" t="str">
        <f>IF(Tapete!AM199="","",Tapete!AM199)</f>
        <v/>
      </c>
      <c r="V200" s="106" t="str">
        <f>IF(Tapete!AN199="","",Tapete!AN199)</f>
        <v/>
      </c>
      <c r="W200" s="13" t="str">
        <f>IF(Tapete!AO199="","",Tapete!AO199)</f>
        <v/>
      </c>
    </row>
    <row r="201" spans="1:23" ht="22.5" customHeight="1" x14ac:dyDescent="0.2">
      <c r="A201" s="8">
        <f>Tapete!A200</f>
        <v>0</v>
      </c>
      <c r="B201" s="8" t="str">
        <f>IF(Tapete!B200="","",Tapete!B200)</f>
        <v/>
      </c>
      <c r="C201" s="8" t="str">
        <f>IF(Tapete!C200="","",Tapete!C200)</f>
        <v/>
      </c>
      <c r="D201" s="89" t="str">
        <f>IF(Tapete!D200="","",_xlfn.CONCAT(Tapete!D200,", ",Tapete!E200))</f>
        <v/>
      </c>
      <c r="E201" s="90" t="str">
        <f>IF(Tapete!I200="","",Tapete!I200)</f>
        <v/>
      </c>
      <c r="F201" s="37" t="str">
        <f>IF(Tapete!X200="","",Tapete!X200)</f>
        <v/>
      </c>
      <c r="G201" s="38" t="str">
        <f>IF(Tapete!Y200="","",Tapete!Y200)</f>
        <v/>
      </c>
      <c r="H201" s="38" t="str">
        <f>IF(Tapete!Z200="","",Tapete!Z200)</f>
        <v/>
      </c>
      <c r="I201" s="29" t="str">
        <f>IF(Tapete!AA200="","",Tapete!AA200)</f>
        <v/>
      </c>
      <c r="J201" s="39" t="str">
        <f>IF(Tapete!AB200="","",Tapete!AB200)</f>
        <v/>
      </c>
      <c r="K201" s="40" t="str">
        <f>IF(Tapete!AC200="","",Tapete!AC200)</f>
        <v/>
      </c>
      <c r="L201" s="41" t="str">
        <f>IF(Tapete!AD200="","",Tapete!AD200)</f>
        <v/>
      </c>
      <c r="M201" s="42" t="str">
        <f>IF(Tapete!AE200="","",Tapete!AE200)</f>
        <v/>
      </c>
      <c r="N201" s="42" t="str">
        <f>IF(Tapete!AF200="","",Tapete!AF200)</f>
        <v/>
      </c>
      <c r="O201" s="43" t="str">
        <f>IF(Tapete!AG200="","",Tapete!AG200)</f>
        <v/>
      </c>
      <c r="P201" s="44" t="str">
        <f>IF(Tapete!AH200="","",Tapete!AH200)</f>
        <v/>
      </c>
      <c r="Q201" s="45" t="str">
        <f>IF(Tapete!AI200="","",Tapete!AI200)</f>
        <v/>
      </c>
      <c r="R201" s="46" t="str">
        <f>IF(Tapete!AJ200="","",Tapete!AJ200)</f>
        <v/>
      </c>
      <c r="S201" s="46" t="str">
        <f>IF(Tapete!AK200="","",Tapete!AK200)</f>
        <v/>
      </c>
      <c r="T201" s="105" t="str">
        <f>IF(Tapete!AL200="","",Tapete!AL200)</f>
        <v/>
      </c>
      <c r="U201" s="104" t="str">
        <f>IF(Tapete!AM200="","",Tapete!AM200)</f>
        <v/>
      </c>
      <c r="V201" s="106" t="str">
        <f>IF(Tapete!AN200="","",Tapete!AN200)</f>
        <v/>
      </c>
      <c r="W201" s="13" t="str">
        <f>IF(Tapete!AO200="","",Tapete!AO200)</f>
        <v/>
      </c>
    </row>
    <row r="202" spans="1:23" ht="22.5" customHeight="1" x14ac:dyDescent="0.2">
      <c r="A202" s="8">
        <f>Tapete!A201</f>
        <v>0</v>
      </c>
      <c r="B202" s="8" t="str">
        <f>IF(Tapete!B201="","",Tapete!B201)</f>
        <v/>
      </c>
      <c r="C202" s="8" t="str">
        <f>IF(Tapete!C201="","",Tapete!C201)</f>
        <v/>
      </c>
      <c r="D202" s="89" t="str">
        <f>IF(Tapete!D201="","",_xlfn.CONCAT(Tapete!D201,", ",Tapete!E201))</f>
        <v/>
      </c>
      <c r="E202" s="90" t="str">
        <f>IF(Tapete!I201="","",Tapete!I201)</f>
        <v/>
      </c>
      <c r="F202" s="37" t="str">
        <f>IF(Tapete!X201="","",Tapete!X201)</f>
        <v/>
      </c>
      <c r="G202" s="38" t="str">
        <f>IF(Tapete!Y201="","",Tapete!Y201)</f>
        <v/>
      </c>
      <c r="H202" s="38" t="str">
        <f>IF(Tapete!Z201="","",Tapete!Z201)</f>
        <v/>
      </c>
      <c r="I202" s="29" t="str">
        <f>IF(Tapete!AA201="","",Tapete!AA201)</f>
        <v/>
      </c>
      <c r="J202" s="39" t="str">
        <f>IF(Tapete!AB201="","",Tapete!AB201)</f>
        <v/>
      </c>
      <c r="K202" s="40" t="str">
        <f>IF(Tapete!AC201="","",Tapete!AC201)</f>
        <v/>
      </c>
      <c r="L202" s="41" t="str">
        <f>IF(Tapete!AD201="","",Tapete!AD201)</f>
        <v/>
      </c>
      <c r="M202" s="42" t="str">
        <f>IF(Tapete!AE201="","",Tapete!AE201)</f>
        <v/>
      </c>
      <c r="N202" s="42" t="str">
        <f>IF(Tapete!AF201="","",Tapete!AF201)</f>
        <v/>
      </c>
      <c r="O202" s="43" t="str">
        <f>IF(Tapete!AG201="","",Tapete!AG201)</f>
        <v/>
      </c>
      <c r="P202" s="44" t="str">
        <f>IF(Tapete!AH201="","",Tapete!AH201)</f>
        <v/>
      </c>
      <c r="Q202" s="45" t="str">
        <f>IF(Tapete!AI201="","",Tapete!AI201)</f>
        <v/>
      </c>
      <c r="R202" s="46" t="str">
        <f>IF(Tapete!AJ201="","",Tapete!AJ201)</f>
        <v/>
      </c>
      <c r="S202" s="46" t="str">
        <f>IF(Tapete!AK201="","",Tapete!AK201)</f>
        <v/>
      </c>
      <c r="T202" s="105" t="str">
        <f>IF(Tapete!AL201="","",Tapete!AL201)</f>
        <v/>
      </c>
      <c r="U202" s="104" t="str">
        <f>IF(Tapete!AM201="","",Tapete!AM201)</f>
        <v/>
      </c>
      <c r="V202" s="106" t="str">
        <f>IF(Tapete!AN201="","",Tapete!AN201)</f>
        <v/>
      </c>
      <c r="W202" s="13" t="str">
        <f>IF(Tapete!AO201="","",Tapete!AO201)</f>
        <v/>
      </c>
    </row>
    <row r="203" spans="1:23" ht="22.5" customHeight="1" x14ac:dyDescent="0.2">
      <c r="A203" s="8">
        <f>Tapete!A202</f>
        <v>0</v>
      </c>
      <c r="B203" s="8" t="str">
        <f>IF(Tapete!B202="","",Tapete!B202)</f>
        <v/>
      </c>
      <c r="C203" s="8" t="str">
        <f>IF(Tapete!C202="","",Tapete!C202)</f>
        <v/>
      </c>
      <c r="D203" s="89" t="str">
        <f>IF(Tapete!D202="","",_xlfn.CONCAT(Tapete!D202,", ",Tapete!E202))</f>
        <v/>
      </c>
      <c r="E203" s="90" t="str">
        <f>IF(Tapete!I202="","",Tapete!I202)</f>
        <v/>
      </c>
      <c r="F203" s="37" t="str">
        <f>IF(Tapete!X202="","",Tapete!X202)</f>
        <v/>
      </c>
      <c r="G203" s="38" t="str">
        <f>IF(Tapete!Y202="","",Tapete!Y202)</f>
        <v/>
      </c>
      <c r="H203" s="38" t="str">
        <f>IF(Tapete!Z202="","",Tapete!Z202)</f>
        <v/>
      </c>
      <c r="I203" s="29" t="str">
        <f>IF(Tapete!AA202="","",Tapete!AA202)</f>
        <v/>
      </c>
      <c r="J203" s="39" t="str">
        <f>IF(Tapete!AB202="","",Tapete!AB202)</f>
        <v/>
      </c>
      <c r="K203" s="40" t="str">
        <f>IF(Tapete!AC202="","",Tapete!AC202)</f>
        <v/>
      </c>
      <c r="L203" s="41" t="str">
        <f>IF(Tapete!AD202="","",Tapete!AD202)</f>
        <v/>
      </c>
      <c r="M203" s="42" t="str">
        <f>IF(Tapete!AE202="","",Tapete!AE202)</f>
        <v/>
      </c>
      <c r="N203" s="42" t="str">
        <f>IF(Tapete!AF202="","",Tapete!AF202)</f>
        <v/>
      </c>
      <c r="O203" s="43" t="str">
        <f>IF(Tapete!AG202="","",Tapete!AG202)</f>
        <v/>
      </c>
      <c r="P203" s="44" t="str">
        <f>IF(Tapete!AH202="","",Tapete!AH202)</f>
        <v/>
      </c>
      <c r="Q203" s="45" t="str">
        <f>IF(Tapete!AI202="","",Tapete!AI202)</f>
        <v/>
      </c>
      <c r="R203" s="46" t="str">
        <f>IF(Tapete!AJ202="","",Tapete!AJ202)</f>
        <v/>
      </c>
      <c r="S203" s="46" t="str">
        <f>IF(Tapete!AK202="","",Tapete!AK202)</f>
        <v/>
      </c>
      <c r="T203" s="105" t="str">
        <f>IF(Tapete!AL202="","",Tapete!AL202)</f>
        <v/>
      </c>
      <c r="U203" s="104" t="str">
        <f>IF(Tapete!AM202="","",Tapete!AM202)</f>
        <v/>
      </c>
      <c r="V203" s="106" t="str">
        <f>IF(Tapete!AN202="","",Tapete!AN202)</f>
        <v/>
      </c>
      <c r="W203" s="13" t="str">
        <f>IF(Tapete!AO202="","",Tapete!AO202)</f>
        <v/>
      </c>
    </row>
    <row r="204" spans="1:23" ht="22.5" customHeight="1" x14ac:dyDescent="0.2">
      <c r="A204" s="8">
        <f>Tapete!A203</f>
        <v>0</v>
      </c>
      <c r="B204" s="8" t="str">
        <f>IF(Tapete!B203="","",Tapete!B203)</f>
        <v/>
      </c>
      <c r="C204" s="8" t="str">
        <f>IF(Tapete!C203="","",Tapete!C203)</f>
        <v/>
      </c>
      <c r="D204" s="89" t="str">
        <f>IF(Tapete!D203="","",_xlfn.CONCAT(Tapete!D203,", ",Tapete!E203))</f>
        <v/>
      </c>
      <c r="E204" s="90" t="str">
        <f>IF(Tapete!I203="","",Tapete!I203)</f>
        <v/>
      </c>
      <c r="F204" s="37" t="str">
        <f>IF(Tapete!X203="","",Tapete!X203)</f>
        <v/>
      </c>
      <c r="G204" s="38" t="str">
        <f>IF(Tapete!Y203="","",Tapete!Y203)</f>
        <v/>
      </c>
      <c r="H204" s="38" t="str">
        <f>IF(Tapete!Z203="","",Tapete!Z203)</f>
        <v/>
      </c>
      <c r="I204" s="29" t="str">
        <f>IF(Tapete!AA203="","",Tapete!AA203)</f>
        <v/>
      </c>
      <c r="J204" s="39" t="str">
        <f>IF(Tapete!AB203="","",Tapete!AB203)</f>
        <v/>
      </c>
      <c r="K204" s="40" t="str">
        <f>IF(Tapete!AC203="","",Tapete!AC203)</f>
        <v/>
      </c>
      <c r="L204" s="41" t="str">
        <f>IF(Tapete!AD203="","",Tapete!AD203)</f>
        <v/>
      </c>
      <c r="M204" s="42" t="str">
        <f>IF(Tapete!AE203="","",Tapete!AE203)</f>
        <v/>
      </c>
      <c r="N204" s="42" t="str">
        <f>IF(Tapete!AF203="","",Tapete!AF203)</f>
        <v/>
      </c>
      <c r="O204" s="43" t="str">
        <f>IF(Tapete!AG203="","",Tapete!AG203)</f>
        <v/>
      </c>
      <c r="P204" s="44" t="str">
        <f>IF(Tapete!AH203="","",Tapete!AH203)</f>
        <v/>
      </c>
      <c r="Q204" s="45" t="str">
        <f>IF(Tapete!AI203="","",Tapete!AI203)</f>
        <v/>
      </c>
      <c r="R204" s="46" t="str">
        <f>IF(Tapete!AJ203="","",Tapete!AJ203)</f>
        <v/>
      </c>
      <c r="S204" s="46" t="str">
        <f>IF(Tapete!AK203="","",Tapete!AK203)</f>
        <v/>
      </c>
      <c r="T204" s="105" t="str">
        <f>IF(Tapete!AL203="","",Tapete!AL203)</f>
        <v/>
      </c>
      <c r="U204" s="104" t="str">
        <f>IF(Tapete!AM203="","",Tapete!AM203)</f>
        <v/>
      </c>
      <c r="V204" s="106" t="str">
        <f>IF(Tapete!AN203="","",Tapete!AN203)</f>
        <v/>
      </c>
      <c r="W204" s="13" t="str">
        <f>IF(Tapete!AO203="","",Tapete!AO203)</f>
        <v/>
      </c>
    </row>
    <row r="205" spans="1:23" ht="22.5" customHeight="1" x14ac:dyDescent="0.2">
      <c r="A205" s="8">
        <f>Tapete!A204</f>
        <v>0</v>
      </c>
      <c r="B205" s="8" t="str">
        <f>IF(Tapete!B204="","",Tapete!B204)</f>
        <v/>
      </c>
      <c r="C205" s="8" t="str">
        <f>IF(Tapete!C204="","",Tapete!C204)</f>
        <v/>
      </c>
      <c r="D205" s="89" t="str">
        <f>IF(Tapete!D204="","",_xlfn.CONCAT(Tapete!D204,", ",Tapete!E204))</f>
        <v/>
      </c>
      <c r="E205" s="90" t="str">
        <f>IF(Tapete!I204="","",Tapete!I204)</f>
        <v/>
      </c>
      <c r="F205" s="37" t="str">
        <f>IF(Tapete!X204="","",Tapete!X204)</f>
        <v/>
      </c>
      <c r="G205" s="38" t="str">
        <f>IF(Tapete!Y204="","",Tapete!Y204)</f>
        <v/>
      </c>
      <c r="H205" s="38" t="str">
        <f>IF(Tapete!Z204="","",Tapete!Z204)</f>
        <v/>
      </c>
      <c r="I205" s="29" t="str">
        <f>IF(Tapete!AA204="","",Tapete!AA204)</f>
        <v/>
      </c>
      <c r="J205" s="39" t="str">
        <f>IF(Tapete!AB204="","",Tapete!AB204)</f>
        <v/>
      </c>
      <c r="K205" s="40" t="str">
        <f>IF(Tapete!AC204="","",Tapete!AC204)</f>
        <v/>
      </c>
      <c r="L205" s="41" t="str">
        <f>IF(Tapete!AD204="","",Tapete!AD204)</f>
        <v/>
      </c>
      <c r="M205" s="42" t="str">
        <f>IF(Tapete!AE204="","",Tapete!AE204)</f>
        <v/>
      </c>
      <c r="N205" s="42" t="str">
        <f>IF(Tapete!AF204="","",Tapete!AF204)</f>
        <v/>
      </c>
      <c r="O205" s="43" t="str">
        <f>IF(Tapete!AG204="","",Tapete!AG204)</f>
        <v/>
      </c>
      <c r="P205" s="44" t="str">
        <f>IF(Tapete!AH204="","",Tapete!AH204)</f>
        <v/>
      </c>
      <c r="Q205" s="45" t="str">
        <f>IF(Tapete!AI204="","",Tapete!AI204)</f>
        <v/>
      </c>
      <c r="R205" s="46" t="str">
        <f>IF(Tapete!AJ204="","",Tapete!AJ204)</f>
        <v/>
      </c>
      <c r="S205" s="46" t="str">
        <f>IF(Tapete!AK204="","",Tapete!AK204)</f>
        <v/>
      </c>
      <c r="T205" s="105" t="str">
        <f>IF(Tapete!AL204="","",Tapete!AL204)</f>
        <v/>
      </c>
      <c r="U205" s="104" t="str">
        <f>IF(Tapete!AM204="","",Tapete!AM204)</f>
        <v/>
      </c>
      <c r="V205" s="106" t="str">
        <f>IF(Tapete!AN204="","",Tapete!AN204)</f>
        <v/>
      </c>
      <c r="W205" s="13" t="str">
        <f>IF(Tapete!AO204="","",Tapete!AO204)</f>
        <v/>
      </c>
    </row>
    <row r="206" spans="1:23" ht="22.5" customHeight="1" x14ac:dyDescent="0.2">
      <c r="A206" s="8">
        <f>Tapete!A205</f>
        <v>0</v>
      </c>
      <c r="B206" s="8" t="str">
        <f>IF(Tapete!B205="","",Tapete!B205)</f>
        <v/>
      </c>
      <c r="C206" s="8" t="str">
        <f>IF(Tapete!C205="","",Tapete!C205)</f>
        <v/>
      </c>
      <c r="D206" s="89" t="str">
        <f>IF(Tapete!D205="","",_xlfn.CONCAT(Tapete!D205,", ",Tapete!E205))</f>
        <v/>
      </c>
      <c r="E206" s="90" t="str">
        <f>IF(Tapete!I205="","",Tapete!I205)</f>
        <v/>
      </c>
      <c r="F206" s="37" t="str">
        <f>IF(Tapete!X205="","",Tapete!X205)</f>
        <v/>
      </c>
      <c r="G206" s="38" t="str">
        <f>IF(Tapete!Y205="","",Tapete!Y205)</f>
        <v/>
      </c>
      <c r="H206" s="38" t="str">
        <f>IF(Tapete!Z205="","",Tapete!Z205)</f>
        <v/>
      </c>
      <c r="I206" s="29" t="str">
        <f>IF(Tapete!AA205="","",Tapete!AA205)</f>
        <v/>
      </c>
      <c r="J206" s="39" t="str">
        <f>IF(Tapete!AB205="","",Tapete!AB205)</f>
        <v/>
      </c>
      <c r="K206" s="40" t="str">
        <f>IF(Tapete!AC205="","",Tapete!AC205)</f>
        <v/>
      </c>
      <c r="L206" s="41" t="str">
        <f>IF(Tapete!AD205="","",Tapete!AD205)</f>
        <v/>
      </c>
      <c r="M206" s="42" t="str">
        <f>IF(Tapete!AE205="","",Tapete!AE205)</f>
        <v/>
      </c>
      <c r="N206" s="42" t="str">
        <f>IF(Tapete!AF205="","",Tapete!AF205)</f>
        <v/>
      </c>
      <c r="O206" s="43" t="str">
        <f>IF(Tapete!AG205="","",Tapete!AG205)</f>
        <v/>
      </c>
      <c r="P206" s="44" t="str">
        <f>IF(Tapete!AH205="","",Tapete!AH205)</f>
        <v/>
      </c>
      <c r="Q206" s="45" t="str">
        <f>IF(Tapete!AI205="","",Tapete!AI205)</f>
        <v/>
      </c>
      <c r="R206" s="46" t="str">
        <f>IF(Tapete!AJ205="","",Tapete!AJ205)</f>
        <v/>
      </c>
      <c r="S206" s="46" t="str">
        <f>IF(Tapete!AK205="","",Tapete!AK205)</f>
        <v/>
      </c>
      <c r="T206" s="105" t="str">
        <f>IF(Tapete!AL205="","",Tapete!AL205)</f>
        <v/>
      </c>
      <c r="U206" s="104" t="str">
        <f>IF(Tapete!AM205="","",Tapete!AM205)</f>
        <v/>
      </c>
      <c r="V206" s="106" t="str">
        <f>IF(Tapete!AN205="","",Tapete!AN205)</f>
        <v/>
      </c>
      <c r="W206" s="13" t="str">
        <f>IF(Tapete!AO205="","",Tapete!AO205)</f>
        <v/>
      </c>
    </row>
    <row r="207" spans="1:23" ht="22.5" customHeight="1" x14ac:dyDescent="0.2">
      <c r="A207" s="8">
        <f>Tapete!A206</f>
        <v>0</v>
      </c>
      <c r="B207" s="8" t="str">
        <f>IF(Tapete!B206="","",Tapete!B206)</f>
        <v/>
      </c>
      <c r="C207" s="8" t="str">
        <f>IF(Tapete!C206="","",Tapete!C206)</f>
        <v/>
      </c>
      <c r="D207" s="89" t="str">
        <f>IF(Tapete!D206="","",_xlfn.CONCAT(Tapete!D206,", ",Tapete!E206))</f>
        <v/>
      </c>
      <c r="E207" s="90" t="str">
        <f>IF(Tapete!I206="","",Tapete!I206)</f>
        <v/>
      </c>
      <c r="F207" s="37" t="str">
        <f>IF(Tapete!X206="","",Tapete!X206)</f>
        <v/>
      </c>
      <c r="G207" s="38" t="str">
        <f>IF(Tapete!Y206="","",Tapete!Y206)</f>
        <v/>
      </c>
      <c r="H207" s="38" t="str">
        <f>IF(Tapete!Z206="","",Tapete!Z206)</f>
        <v/>
      </c>
      <c r="I207" s="29" t="str">
        <f>IF(Tapete!AA206="","",Tapete!AA206)</f>
        <v/>
      </c>
      <c r="J207" s="39" t="str">
        <f>IF(Tapete!AB206="","",Tapete!AB206)</f>
        <v/>
      </c>
      <c r="K207" s="40" t="str">
        <f>IF(Tapete!AC206="","",Tapete!AC206)</f>
        <v/>
      </c>
      <c r="L207" s="41" t="str">
        <f>IF(Tapete!AD206="","",Tapete!AD206)</f>
        <v/>
      </c>
      <c r="M207" s="42" t="str">
        <f>IF(Tapete!AE206="","",Tapete!AE206)</f>
        <v/>
      </c>
      <c r="N207" s="42" t="str">
        <f>IF(Tapete!AF206="","",Tapete!AF206)</f>
        <v/>
      </c>
      <c r="O207" s="43" t="str">
        <f>IF(Tapete!AG206="","",Tapete!AG206)</f>
        <v/>
      </c>
      <c r="P207" s="44" t="str">
        <f>IF(Tapete!AH206="","",Tapete!AH206)</f>
        <v/>
      </c>
      <c r="Q207" s="45" t="str">
        <f>IF(Tapete!AI206="","",Tapete!AI206)</f>
        <v/>
      </c>
      <c r="R207" s="46" t="str">
        <f>IF(Tapete!AJ206="","",Tapete!AJ206)</f>
        <v/>
      </c>
      <c r="S207" s="46" t="str">
        <f>IF(Tapete!AK206="","",Tapete!AK206)</f>
        <v/>
      </c>
      <c r="T207" s="105" t="str">
        <f>IF(Tapete!AL206="","",Tapete!AL206)</f>
        <v/>
      </c>
      <c r="U207" s="104" t="str">
        <f>IF(Tapete!AM206="","",Tapete!AM206)</f>
        <v/>
      </c>
      <c r="V207" s="106" t="str">
        <f>IF(Tapete!AN206="","",Tapete!AN206)</f>
        <v/>
      </c>
      <c r="W207" s="13" t="str">
        <f>IF(Tapete!AO206="","",Tapete!AO206)</f>
        <v/>
      </c>
    </row>
    <row r="208" spans="1:23" ht="22.5" customHeight="1" x14ac:dyDescent="0.2">
      <c r="A208" s="8">
        <f>Tapete!A207</f>
        <v>0</v>
      </c>
      <c r="B208" s="8" t="str">
        <f>IF(Tapete!B207="","",Tapete!B207)</f>
        <v/>
      </c>
      <c r="C208" s="8" t="str">
        <f>IF(Tapete!C207="","",Tapete!C207)</f>
        <v/>
      </c>
      <c r="D208" s="89" t="str">
        <f>IF(Tapete!D207="","",_xlfn.CONCAT(Tapete!D207,", ",Tapete!E207))</f>
        <v/>
      </c>
      <c r="E208" s="90" t="str">
        <f>IF(Tapete!I207="","",Tapete!I207)</f>
        <v/>
      </c>
      <c r="F208" s="37" t="str">
        <f>IF(Tapete!X207="","",Tapete!X207)</f>
        <v/>
      </c>
      <c r="G208" s="38" t="str">
        <f>IF(Tapete!Y207="","",Tapete!Y207)</f>
        <v/>
      </c>
      <c r="H208" s="38" t="str">
        <f>IF(Tapete!Z207="","",Tapete!Z207)</f>
        <v/>
      </c>
      <c r="I208" s="29" t="str">
        <f>IF(Tapete!AA207="","",Tapete!AA207)</f>
        <v/>
      </c>
      <c r="J208" s="39" t="str">
        <f>IF(Tapete!AB207="","",Tapete!AB207)</f>
        <v/>
      </c>
      <c r="K208" s="40" t="str">
        <f>IF(Tapete!AC207="","",Tapete!AC207)</f>
        <v/>
      </c>
      <c r="L208" s="41" t="str">
        <f>IF(Tapete!AD207="","",Tapete!AD207)</f>
        <v/>
      </c>
      <c r="M208" s="42" t="str">
        <f>IF(Tapete!AE207="","",Tapete!AE207)</f>
        <v/>
      </c>
      <c r="N208" s="42" t="str">
        <f>IF(Tapete!AF207="","",Tapete!AF207)</f>
        <v/>
      </c>
      <c r="O208" s="43" t="str">
        <f>IF(Tapete!AG207="","",Tapete!AG207)</f>
        <v/>
      </c>
      <c r="P208" s="44" t="str">
        <f>IF(Tapete!AH207="","",Tapete!AH207)</f>
        <v/>
      </c>
      <c r="Q208" s="45" t="str">
        <f>IF(Tapete!AI207="","",Tapete!AI207)</f>
        <v/>
      </c>
      <c r="R208" s="46" t="str">
        <f>IF(Tapete!AJ207="","",Tapete!AJ207)</f>
        <v/>
      </c>
      <c r="S208" s="46" t="str">
        <f>IF(Tapete!AK207="","",Tapete!AK207)</f>
        <v/>
      </c>
      <c r="T208" s="105" t="str">
        <f>IF(Tapete!AL207="","",Tapete!AL207)</f>
        <v/>
      </c>
      <c r="U208" s="104" t="str">
        <f>IF(Tapete!AM207="","",Tapete!AM207)</f>
        <v/>
      </c>
      <c r="V208" s="106" t="str">
        <f>IF(Tapete!AN207="","",Tapete!AN207)</f>
        <v/>
      </c>
      <c r="W208" s="13" t="str">
        <f>IF(Tapete!AO207="","",Tapete!AO207)</f>
        <v/>
      </c>
    </row>
    <row r="209" spans="1:23" ht="22.5" customHeight="1" x14ac:dyDescent="0.2">
      <c r="A209" s="8">
        <f>Tapete!A208</f>
        <v>0</v>
      </c>
      <c r="B209" s="8" t="str">
        <f>IF(Tapete!B208="","",Tapete!B208)</f>
        <v/>
      </c>
      <c r="C209" s="8" t="str">
        <f>IF(Tapete!C208="","",Tapete!C208)</f>
        <v/>
      </c>
      <c r="D209" s="89" t="str">
        <f>IF(Tapete!D208="","",_xlfn.CONCAT(Tapete!D208,", ",Tapete!E208))</f>
        <v/>
      </c>
      <c r="E209" s="90" t="str">
        <f>IF(Tapete!I208="","",Tapete!I208)</f>
        <v/>
      </c>
      <c r="F209" s="37" t="str">
        <f>IF(Tapete!X208="","",Tapete!X208)</f>
        <v/>
      </c>
      <c r="G209" s="38" t="str">
        <f>IF(Tapete!Y208="","",Tapete!Y208)</f>
        <v/>
      </c>
      <c r="H209" s="38" t="str">
        <f>IF(Tapete!Z208="","",Tapete!Z208)</f>
        <v/>
      </c>
      <c r="I209" s="29" t="str">
        <f>IF(Tapete!AA208="","",Tapete!AA208)</f>
        <v/>
      </c>
      <c r="J209" s="39" t="str">
        <f>IF(Tapete!AB208="","",Tapete!AB208)</f>
        <v/>
      </c>
      <c r="K209" s="40" t="str">
        <f>IF(Tapete!AC208="","",Tapete!AC208)</f>
        <v/>
      </c>
      <c r="L209" s="41" t="str">
        <f>IF(Tapete!AD208="","",Tapete!AD208)</f>
        <v/>
      </c>
      <c r="M209" s="42" t="str">
        <f>IF(Tapete!AE208="","",Tapete!AE208)</f>
        <v/>
      </c>
      <c r="N209" s="42" t="str">
        <f>IF(Tapete!AF208="","",Tapete!AF208)</f>
        <v/>
      </c>
      <c r="O209" s="43" t="str">
        <f>IF(Tapete!AG208="","",Tapete!AG208)</f>
        <v/>
      </c>
      <c r="P209" s="44" t="str">
        <f>IF(Tapete!AH208="","",Tapete!AH208)</f>
        <v/>
      </c>
      <c r="Q209" s="45" t="str">
        <f>IF(Tapete!AI208="","",Tapete!AI208)</f>
        <v/>
      </c>
      <c r="R209" s="46" t="str">
        <f>IF(Tapete!AJ208="","",Tapete!AJ208)</f>
        <v/>
      </c>
      <c r="S209" s="46" t="str">
        <f>IF(Tapete!AK208="","",Tapete!AK208)</f>
        <v/>
      </c>
      <c r="T209" s="105" t="str">
        <f>IF(Tapete!AL208="","",Tapete!AL208)</f>
        <v/>
      </c>
      <c r="U209" s="104" t="str">
        <f>IF(Tapete!AM208="","",Tapete!AM208)</f>
        <v/>
      </c>
      <c r="V209" s="106" t="str">
        <f>IF(Tapete!AN208="","",Tapete!AN208)</f>
        <v/>
      </c>
      <c r="W209" s="13" t="str">
        <f>IF(Tapete!AO208="","",Tapete!AO208)</f>
        <v/>
      </c>
    </row>
    <row r="210" spans="1:23" ht="22.5" customHeight="1" x14ac:dyDescent="0.2">
      <c r="A210" s="8">
        <f>Tapete!A209</f>
        <v>0</v>
      </c>
      <c r="B210" s="8" t="str">
        <f>IF(Tapete!B209="","",Tapete!B209)</f>
        <v/>
      </c>
      <c r="C210" s="8" t="str">
        <f>IF(Tapete!C209="","",Tapete!C209)</f>
        <v/>
      </c>
      <c r="D210" s="89" t="str">
        <f>IF(Tapete!D209="","",_xlfn.CONCAT(Tapete!D209,", ",Tapete!E209))</f>
        <v/>
      </c>
      <c r="E210" s="90" t="str">
        <f>IF(Tapete!I209="","",Tapete!I209)</f>
        <v/>
      </c>
      <c r="F210" s="37" t="str">
        <f>IF(Tapete!X209="","",Tapete!X209)</f>
        <v/>
      </c>
      <c r="G210" s="38" t="str">
        <f>IF(Tapete!Y209="","",Tapete!Y209)</f>
        <v/>
      </c>
      <c r="H210" s="38" t="str">
        <f>IF(Tapete!Z209="","",Tapete!Z209)</f>
        <v/>
      </c>
      <c r="I210" s="29" t="str">
        <f>IF(Tapete!AA209="","",Tapete!AA209)</f>
        <v/>
      </c>
      <c r="J210" s="39" t="str">
        <f>IF(Tapete!AB209="","",Tapete!AB209)</f>
        <v/>
      </c>
      <c r="K210" s="40" t="str">
        <f>IF(Tapete!AC209="","",Tapete!AC209)</f>
        <v/>
      </c>
      <c r="L210" s="41" t="str">
        <f>IF(Tapete!AD209="","",Tapete!AD209)</f>
        <v/>
      </c>
      <c r="M210" s="42" t="str">
        <f>IF(Tapete!AE209="","",Tapete!AE209)</f>
        <v/>
      </c>
      <c r="N210" s="42" t="str">
        <f>IF(Tapete!AF209="","",Tapete!AF209)</f>
        <v/>
      </c>
      <c r="O210" s="43" t="str">
        <f>IF(Tapete!AG209="","",Tapete!AG209)</f>
        <v/>
      </c>
      <c r="P210" s="44" t="str">
        <f>IF(Tapete!AH209="","",Tapete!AH209)</f>
        <v/>
      </c>
      <c r="Q210" s="45" t="str">
        <f>IF(Tapete!AI209="","",Tapete!AI209)</f>
        <v/>
      </c>
      <c r="R210" s="46" t="str">
        <f>IF(Tapete!AJ209="","",Tapete!AJ209)</f>
        <v/>
      </c>
      <c r="S210" s="46" t="str">
        <f>IF(Tapete!AK209="","",Tapete!AK209)</f>
        <v/>
      </c>
      <c r="T210" s="105" t="str">
        <f>IF(Tapete!AL209="","",Tapete!AL209)</f>
        <v/>
      </c>
      <c r="U210" s="104" t="str">
        <f>IF(Tapete!AM209="","",Tapete!AM209)</f>
        <v/>
      </c>
      <c r="V210" s="106" t="str">
        <f>IF(Tapete!AN209="","",Tapete!AN209)</f>
        <v/>
      </c>
      <c r="W210" s="13" t="str">
        <f>IF(Tapete!AO209="","",Tapete!AO209)</f>
        <v/>
      </c>
    </row>
    <row r="211" spans="1:23" ht="22.5" customHeight="1" x14ac:dyDescent="0.2">
      <c r="A211" s="8">
        <f>Tapete!A210</f>
        <v>0</v>
      </c>
      <c r="B211" s="8" t="str">
        <f>IF(Tapete!B210="","",Tapete!B210)</f>
        <v/>
      </c>
      <c r="C211" s="8" t="str">
        <f>IF(Tapete!C210="","",Tapete!C210)</f>
        <v/>
      </c>
      <c r="D211" s="89" t="str">
        <f>IF(Tapete!D210="","",_xlfn.CONCAT(Tapete!D210,", ",Tapete!E210))</f>
        <v/>
      </c>
      <c r="E211" s="90" t="str">
        <f>IF(Tapete!I210="","",Tapete!I210)</f>
        <v/>
      </c>
      <c r="F211" s="37" t="str">
        <f>IF(Tapete!X210="","",Tapete!X210)</f>
        <v/>
      </c>
      <c r="G211" s="38" t="str">
        <f>IF(Tapete!Y210="","",Tapete!Y210)</f>
        <v/>
      </c>
      <c r="H211" s="38" t="str">
        <f>IF(Tapete!Z210="","",Tapete!Z210)</f>
        <v/>
      </c>
      <c r="I211" s="29" t="str">
        <f>IF(Tapete!AA210="","",Tapete!AA210)</f>
        <v/>
      </c>
      <c r="J211" s="39" t="str">
        <f>IF(Tapete!AB210="","",Tapete!AB210)</f>
        <v/>
      </c>
      <c r="K211" s="40" t="str">
        <f>IF(Tapete!AC210="","",Tapete!AC210)</f>
        <v/>
      </c>
      <c r="L211" s="41" t="str">
        <f>IF(Tapete!AD210="","",Tapete!AD210)</f>
        <v/>
      </c>
      <c r="M211" s="42" t="str">
        <f>IF(Tapete!AE210="","",Tapete!AE210)</f>
        <v/>
      </c>
      <c r="N211" s="42" t="str">
        <f>IF(Tapete!AF210="","",Tapete!AF210)</f>
        <v/>
      </c>
      <c r="O211" s="43" t="str">
        <f>IF(Tapete!AG210="","",Tapete!AG210)</f>
        <v/>
      </c>
      <c r="P211" s="44" t="str">
        <f>IF(Tapete!AH210="","",Tapete!AH210)</f>
        <v/>
      </c>
      <c r="Q211" s="45" t="str">
        <f>IF(Tapete!AI210="","",Tapete!AI210)</f>
        <v/>
      </c>
      <c r="R211" s="46" t="str">
        <f>IF(Tapete!AJ210="","",Tapete!AJ210)</f>
        <v/>
      </c>
      <c r="S211" s="46" t="str">
        <f>IF(Tapete!AK210="","",Tapete!AK210)</f>
        <v/>
      </c>
      <c r="T211" s="105" t="str">
        <f>IF(Tapete!AL210="","",Tapete!AL210)</f>
        <v/>
      </c>
      <c r="U211" s="104" t="str">
        <f>IF(Tapete!AM210="","",Tapete!AM210)</f>
        <v/>
      </c>
      <c r="V211" s="106" t="str">
        <f>IF(Tapete!AN210="","",Tapete!AN210)</f>
        <v/>
      </c>
      <c r="W211" s="13" t="str">
        <f>IF(Tapete!AO210="","",Tapete!AO210)</f>
        <v/>
      </c>
    </row>
    <row r="212" spans="1:23" ht="22.5" customHeight="1" x14ac:dyDescent="0.2">
      <c r="A212" s="8">
        <f>Tapete!A211</f>
        <v>0</v>
      </c>
      <c r="B212" s="8" t="str">
        <f>IF(Tapete!B211="","",Tapete!B211)</f>
        <v/>
      </c>
      <c r="C212" s="8" t="str">
        <f>IF(Tapete!C211="","",Tapete!C211)</f>
        <v/>
      </c>
      <c r="D212" s="89" t="str">
        <f>IF(Tapete!D211="","",_xlfn.CONCAT(Tapete!D211,", ",Tapete!E211))</f>
        <v/>
      </c>
      <c r="E212" s="90" t="str">
        <f>IF(Tapete!I211="","",Tapete!I211)</f>
        <v/>
      </c>
      <c r="F212" s="37" t="str">
        <f>IF(Tapete!X211="","",Tapete!X211)</f>
        <v/>
      </c>
      <c r="G212" s="38" t="str">
        <f>IF(Tapete!Y211="","",Tapete!Y211)</f>
        <v/>
      </c>
      <c r="H212" s="38" t="str">
        <f>IF(Tapete!Z211="","",Tapete!Z211)</f>
        <v/>
      </c>
      <c r="I212" s="29" t="str">
        <f>IF(Tapete!AA211="","",Tapete!AA211)</f>
        <v/>
      </c>
      <c r="J212" s="39" t="str">
        <f>IF(Tapete!AB211="","",Tapete!AB211)</f>
        <v/>
      </c>
      <c r="K212" s="40" t="str">
        <f>IF(Tapete!AC211="","",Tapete!AC211)</f>
        <v/>
      </c>
      <c r="L212" s="41" t="str">
        <f>IF(Tapete!AD211="","",Tapete!AD211)</f>
        <v/>
      </c>
      <c r="M212" s="42" t="str">
        <f>IF(Tapete!AE211="","",Tapete!AE211)</f>
        <v/>
      </c>
      <c r="N212" s="42" t="str">
        <f>IF(Tapete!AF211="","",Tapete!AF211)</f>
        <v/>
      </c>
      <c r="O212" s="43" t="str">
        <f>IF(Tapete!AG211="","",Tapete!AG211)</f>
        <v/>
      </c>
      <c r="P212" s="44" t="str">
        <f>IF(Tapete!AH211="","",Tapete!AH211)</f>
        <v/>
      </c>
      <c r="Q212" s="45" t="str">
        <f>IF(Tapete!AI211="","",Tapete!AI211)</f>
        <v/>
      </c>
      <c r="R212" s="46" t="str">
        <f>IF(Tapete!AJ211="","",Tapete!AJ211)</f>
        <v/>
      </c>
      <c r="S212" s="46" t="str">
        <f>IF(Tapete!AK211="","",Tapete!AK211)</f>
        <v/>
      </c>
      <c r="T212" s="105" t="str">
        <f>IF(Tapete!AL211="","",Tapete!AL211)</f>
        <v/>
      </c>
      <c r="U212" s="104" t="str">
        <f>IF(Tapete!AM211="","",Tapete!AM211)</f>
        <v/>
      </c>
      <c r="V212" s="106" t="str">
        <f>IF(Tapete!AN211="","",Tapete!AN211)</f>
        <v/>
      </c>
      <c r="W212" s="13" t="str">
        <f>IF(Tapete!AO211="","",Tapete!AO211)</f>
        <v/>
      </c>
    </row>
    <row r="213" spans="1:23" ht="22.5" customHeight="1" x14ac:dyDescent="0.2">
      <c r="A213" s="8">
        <f>Tapete!A212</f>
        <v>0</v>
      </c>
      <c r="B213" s="8" t="str">
        <f>IF(Tapete!B212="","",Tapete!B212)</f>
        <v/>
      </c>
      <c r="C213" s="8" t="str">
        <f>IF(Tapete!C212="","",Tapete!C212)</f>
        <v/>
      </c>
      <c r="D213" s="89" t="str">
        <f>IF(Tapete!D212="","",_xlfn.CONCAT(Tapete!D212,", ",Tapete!E212))</f>
        <v/>
      </c>
      <c r="E213" s="90" t="str">
        <f>IF(Tapete!I212="","",Tapete!I212)</f>
        <v/>
      </c>
      <c r="F213" s="37" t="str">
        <f>IF(Tapete!X212="","",Tapete!X212)</f>
        <v/>
      </c>
      <c r="G213" s="38" t="str">
        <f>IF(Tapete!Y212="","",Tapete!Y212)</f>
        <v/>
      </c>
      <c r="H213" s="38" t="str">
        <f>IF(Tapete!Z212="","",Tapete!Z212)</f>
        <v/>
      </c>
      <c r="I213" s="29" t="str">
        <f>IF(Tapete!AA212="","",Tapete!AA212)</f>
        <v/>
      </c>
      <c r="J213" s="39" t="str">
        <f>IF(Tapete!AB212="","",Tapete!AB212)</f>
        <v/>
      </c>
      <c r="K213" s="40" t="str">
        <f>IF(Tapete!AC212="","",Tapete!AC212)</f>
        <v/>
      </c>
      <c r="L213" s="41" t="str">
        <f>IF(Tapete!AD212="","",Tapete!AD212)</f>
        <v/>
      </c>
      <c r="M213" s="42" t="str">
        <f>IF(Tapete!AE212="","",Tapete!AE212)</f>
        <v/>
      </c>
      <c r="N213" s="42" t="str">
        <f>IF(Tapete!AF212="","",Tapete!AF212)</f>
        <v/>
      </c>
      <c r="O213" s="43" t="str">
        <f>IF(Tapete!AG212="","",Tapete!AG212)</f>
        <v/>
      </c>
      <c r="P213" s="44" t="str">
        <f>IF(Tapete!AH212="","",Tapete!AH212)</f>
        <v/>
      </c>
      <c r="Q213" s="45" t="str">
        <f>IF(Tapete!AI212="","",Tapete!AI212)</f>
        <v/>
      </c>
      <c r="R213" s="46" t="str">
        <f>IF(Tapete!AJ212="","",Tapete!AJ212)</f>
        <v/>
      </c>
      <c r="S213" s="46" t="str">
        <f>IF(Tapete!AK212="","",Tapete!AK212)</f>
        <v/>
      </c>
      <c r="T213" s="105" t="str">
        <f>IF(Tapete!AL212="","",Tapete!AL212)</f>
        <v/>
      </c>
      <c r="U213" s="104" t="str">
        <f>IF(Tapete!AM212="","",Tapete!AM212)</f>
        <v/>
      </c>
      <c r="V213" s="106" t="str">
        <f>IF(Tapete!AN212="","",Tapete!AN212)</f>
        <v/>
      </c>
      <c r="W213" s="13" t="str">
        <f>IF(Tapete!AO212="","",Tapete!AO212)</f>
        <v/>
      </c>
    </row>
    <row r="214" spans="1:23" ht="22.5" customHeight="1" x14ac:dyDescent="0.2">
      <c r="A214" s="8">
        <f>Tapete!A213</f>
        <v>0</v>
      </c>
      <c r="B214" s="8" t="str">
        <f>IF(Tapete!B213="","",Tapete!B213)</f>
        <v/>
      </c>
      <c r="C214" s="8" t="str">
        <f>IF(Tapete!C213="","",Tapete!C213)</f>
        <v/>
      </c>
      <c r="D214" s="89" t="str">
        <f>IF(Tapete!D213="","",_xlfn.CONCAT(Tapete!D213,", ",Tapete!E213))</f>
        <v/>
      </c>
      <c r="E214" s="90" t="str">
        <f>IF(Tapete!I213="","",Tapete!I213)</f>
        <v/>
      </c>
      <c r="F214" s="37" t="str">
        <f>IF(Tapete!X213="","",Tapete!X213)</f>
        <v/>
      </c>
      <c r="G214" s="38" t="str">
        <f>IF(Tapete!Y213="","",Tapete!Y213)</f>
        <v/>
      </c>
      <c r="H214" s="38" t="str">
        <f>IF(Tapete!Z213="","",Tapete!Z213)</f>
        <v/>
      </c>
      <c r="I214" s="29" t="str">
        <f>IF(Tapete!AA213="","",Tapete!AA213)</f>
        <v/>
      </c>
      <c r="J214" s="39" t="str">
        <f>IF(Tapete!AB213="","",Tapete!AB213)</f>
        <v/>
      </c>
      <c r="K214" s="40" t="str">
        <f>IF(Tapete!AC213="","",Tapete!AC213)</f>
        <v/>
      </c>
      <c r="L214" s="41" t="str">
        <f>IF(Tapete!AD213="","",Tapete!AD213)</f>
        <v/>
      </c>
      <c r="M214" s="42" t="str">
        <f>IF(Tapete!AE213="","",Tapete!AE213)</f>
        <v/>
      </c>
      <c r="N214" s="42" t="str">
        <f>IF(Tapete!AF213="","",Tapete!AF213)</f>
        <v/>
      </c>
      <c r="O214" s="43" t="str">
        <f>IF(Tapete!AG213="","",Tapete!AG213)</f>
        <v/>
      </c>
      <c r="P214" s="44" t="str">
        <f>IF(Tapete!AH213="","",Tapete!AH213)</f>
        <v/>
      </c>
      <c r="Q214" s="45" t="str">
        <f>IF(Tapete!AI213="","",Tapete!AI213)</f>
        <v/>
      </c>
      <c r="R214" s="46" t="str">
        <f>IF(Tapete!AJ213="","",Tapete!AJ213)</f>
        <v/>
      </c>
      <c r="S214" s="46" t="str">
        <f>IF(Tapete!AK213="","",Tapete!AK213)</f>
        <v/>
      </c>
      <c r="T214" s="105" t="str">
        <f>IF(Tapete!AL213="","",Tapete!AL213)</f>
        <v/>
      </c>
      <c r="U214" s="104" t="str">
        <f>IF(Tapete!AM213="","",Tapete!AM213)</f>
        <v/>
      </c>
      <c r="V214" s="106" t="str">
        <f>IF(Tapete!AN213="","",Tapete!AN213)</f>
        <v/>
      </c>
      <c r="W214" s="13" t="str">
        <f>IF(Tapete!AO213="","",Tapete!AO213)</f>
        <v/>
      </c>
    </row>
    <row r="215" spans="1:23" ht="22.5" customHeight="1" x14ac:dyDescent="0.2">
      <c r="A215" s="8">
        <f>Tapete!A214</f>
        <v>0</v>
      </c>
      <c r="B215" s="8" t="str">
        <f>IF(Tapete!B214="","",Tapete!B214)</f>
        <v/>
      </c>
      <c r="C215" s="8" t="str">
        <f>IF(Tapete!C214="","",Tapete!C214)</f>
        <v/>
      </c>
      <c r="D215" s="89" t="str">
        <f>IF(Tapete!D214="","",_xlfn.CONCAT(Tapete!D214,", ",Tapete!E214))</f>
        <v/>
      </c>
      <c r="E215" s="90" t="str">
        <f>IF(Tapete!I214="","",Tapete!I214)</f>
        <v/>
      </c>
      <c r="F215" s="37" t="str">
        <f>IF(Tapete!X214="","",Tapete!X214)</f>
        <v/>
      </c>
      <c r="G215" s="38" t="str">
        <f>IF(Tapete!Y214="","",Tapete!Y214)</f>
        <v/>
      </c>
      <c r="H215" s="38" t="str">
        <f>IF(Tapete!Z214="","",Tapete!Z214)</f>
        <v/>
      </c>
      <c r="I215" s="29" t="str">
        <f>IF(Tapete!AA214="","",Tapete!AA214)</f>
        <v/>
      </c>
      <c r="J215" s="39" t="str">
        <f>IF(Tapete!AB214="","",Tapete!AB214)</f>
        <v/>
      </c>
      <c r="K215" s="40" t="str">
        <f>IF(Tapete!AC214="","",Tapete!AC214)</f>
        <v/>
      </c>
      <c r="L215" s="41" t="str">
        <f>IF(Tapete!AD214="","",Tapete!AD214)</f>
        <v/>
      </c>
      <c r="M215" s="42" t="str">
        <f>IF(Tapete!AE214="","",Tapete!AE214)</f>
        <v/>
      </c>
      <c r="N215" s="42" t="str">
        <f>IF(Tapete!AF214="","",Tapete!AF214)</f>
        <v/>
      </c>
      <c r="O215" s="43" t="str">
        <f>IF(Tapete!AG214="","",Tapete!AG214)</f>
        <v/>
      </c>
      <c r="P215" s="44" t="str">
        <f>IF(Tapete!AH214="","",Tapete!AH214)</f>
        <v/>
      </c>
      <c r="Q215" s="45" t="str">
        <f>IF(Tapete!AI214="","",Tapete!AI214)</f>
        <v/>
      </c>
      <c r="R215" s="46" t="str">
        <f>IF(Tapete!AJ214="","",Tapete!AJ214)</f>
        <v/>
      </c>
      <c r="S215" s="46" t="str">
        <f>IF(Tapete!AK214="","",Tapete!AK214)</f>
        <v/>
      </c>
      <c r="T215" s="105" t="str">
        <f>IF(Tapete!AL214="","",Tapete!AL214)</f>
        <v/>
      </c>
      <c r="U215" s="104" t="str">
        <f>IF(Tapete!AM214="","",Tapete!AM214)</f>
        <v/>
      </c>
      <c r="V215" s="106" t="str">
        <f>IF(Tapete!AN214="","",Tapete!AN214)</f>
        <v/>
      </c>
      <c r="W215" s="13" t="str">
        <f>IF(Tapete!AO214="","",Tapete!AO214)</f>
        <v/>
      </c>
    </row>
    <row r="216" spans="1:23" ht="22.5" customHeight="1" x14ac:dyDescent="0.2">
      <c r="A216" s="8">
        <f>Tapete!A215</f>
        <v>0</v>
      </c>
      <c r="B216" s="8" t="str">
        <f>IF(Tapete!B215="","",Tapete!B215)</f>
        <v/>
      </c>
      <c r="C216" s="8" t="str">
        <f>IF(Tapete!C215="","",Tapete!C215)</f>
        <v/>
      </c>
      <c r="D216" s="89" t="str">
        <f>IF(Tapete!D215="","",_xlfn.CONCAT(Tapete!D215,", ",Tapete!E215))</f>
        <v/>
      </c>
      <c r="E216" s="90" t="str">
        <f>IF(Tapete!I215="","",Tapete!I215)</f>
        <v/>
      </c>
      <c r="F216" s="37" t="str">
        <f>IF(Tapete!X215="","",Tapete!X215)</f>
        <v/>
      </c>
      <c r="G216" s="38" t="str">
        <f>IF(Tapete!Y215="","",Tapete!Y215)</f>
        <v/>
      </c>
      <c r="H216" s="38" t="str">
        <f>IF(Tapete!Z215="","",Tapete!Z215)</f>
        <v/>
      </c>
      <c r="I216" s="29" t="str">
        <f>IF(Tapete!AA215="","",Tapete!AA215)</f>
        <v/>
      </c>
      <c r="J216" s="39" t="str">
        <f>IF(Tapete!AB215="","",Tapete!AB215)</f>
        <v/>
      </c>
      <c r="K216" s="40" t="str">
        <f>IF(Tapete!AC215="","",Tapete!AC215)</f>
        <v/>
      </c>
      <c r="L216" s="41" t="str">
        <f>IF(Tapete!AD215="","",Tapete!AD215)</f>
        <v/>
      </c>
      <c r="M216" s="42" t="str">
        <f>IF(Tapete!AE215="","",Tapete!AE215)</f>
        <v/>
      </c>
      <c r="N216" s="42" t="str">
        <f>IF(Tapete!AF215="","",Tapete!AF215)</f>
        <v/>
      </c>
      <c r="O216" s="43" t="str">
        <f>IF(Tapete!AG215="","",Tapete!AG215)</f>
        <v/>
      </c>
      <c r="P216" s="44" t="str">
        <f>IF(Tapete!AH215="","",Tapete!AH215)</f>
        <v/>
      </c>
      <c r="Q216" s="45" t="str">
        <f>IF(Tapete!AI215="","",Tapete!AI215)</f>
        <v/>
      </c>
      <c r="R216" s="46" t="str">
        <f>IF(Tapete!AJ215="","",Tapete!AJ215)</f>
        <v/>
      </c>
      <c r="S216" s="46" t="str">
        <f>IF(Tapete!AK215="","",Tapete!AK215)</f>
        <v/>
      </c>
      <c r="T216" s="105" t="str">
        <f>IF(Tapete!AL215="","",Tapete!AL215)</f>
        <v/>
      </c>
      <c r="U216" s="104" t="str">
        <f>IF(Tapete!AM215="","",Tapete!AM215)</f>
        <v/>
      </c>
      <c r="V216" s="106" t="str">
        <f>IF(Tapete!AN215="","",Tapete!AN215)</f>
        <v/>
      </c>
      <c r="W216" s="13" t="str">
        <f>IF(Tapete!AO215="","",Tapete!AO215)</f>
        <v/>
      </c>
    </row>
    <row r="217" spans="1:23" ht="22.5" customHeight="1" x14ac:dyDescent="0.2">
      <c r="A217" s="8">
        <f>Tapete!A216</f>
        <v>0</v>
      </c>
      <c r="B217" s="8" t="str">
        <f>IF(Tapete!B216="","",Tapete!B216)</f>
        <v/>
      </c>
      <c r="C217" s="8" t="str">
        <f>IF(Tapete!C216="","",Tapete!C216)</f>
        <v/>
      </c>
      <c r="D217" s="89" t="str">
        <f>IF(Tapete!D216="","",_xlfn.CONCAT(Tapete!D216,", ",Tapete!E216))</f>
        <v/>
      </c>
      <c r="E217" s="90" t="str">
        <f>IF(Tapete!I216="","",Tapete!I216)</f>
        <v/>
      </c>
      <c r="F217" s="37" t="str">
        <f>IF(Tapete!X216="","",Tapete!X216)</f>
        <v/>
      </c>
      <c r="G217" s="38" t="str">
        <f>IF(Tapete!Y216="","",Tapete!Y216)</f>
        <v/>
      </c>
      <c r="H217" s="38" t="str">
        <f>IF(Tapete!Z216="","",Tapete!Z216)</f>
        <v/>
      </c>
      <c r="I217" s="29" t="str">
        <f>IF(Tapete!AA216="","",Tapete!AA216)</f>
        <v/>
      </c>
      <c r="J217" s="39" t="str">
        <f>IF(Tapete!AB216="","",Tapete!AB216)</f>
        <v/>
      </c>
      <c r="K217" s="40" t="str">
        <f>IF(Tapete!AC216="","",Tapete!AC216)</f>
        <v/>
      </c>
      <c r="L217" s="41" t="str">
        <f>IF(Tapete!AD216="","",Tapete!AD216)</f>
        <v/>
      </c>
      <c r="M217" s="42" t="str">
        <f>IF(Tapete!AE216="","",Tapete!AE216)</f>
        <v/>
      </c>
      <c r="N217" s="42" t="str">
        <f>IF(Tapete!AF216="","",Tapete!AF216)</f>
        <v/>
      </c>
      <c r="O217" s="43" t="str">
        <f>IF(Tapete!AG216="","",Tapete!AG216)</f>
        <v/>
      </c>
      <c r="P217" s="44" t="str">
        <f>IF(Tapete!AH216="","",Tapete!AH216)</f>
        <v/>
      </c>
      <c r="Q217" s="45" t="str">
        <f>IF(Tapete!AI216="","",Tapete!AI216)</f>
        <v/>
      </c>
      <c r="R217" s="46" t="str">
        <f>IF(Tapete!AJ216="","",Tapete!AJ216)</f>
        <v/>
      </c>
      <c r="S217" s="46" t="str">
        <f>IF(Tapete!AK216="","",Tapete!AK216)</f>
        <v/>
      </c>
      <c r="T217" s="105" t="str">
        <f>IF(Tapete!AL216="","",Tapete!AL216)</f>
        <v/>
      </c>
      <c r="U217" s="104" t="str">
        <f>IF(Tapete!AM216="","",Tapete!AM216)</f>
        <v/>
      </c>
      <c r="V217" s="106" t="str">
        <f>IF(Tapete!AN216="","",Tapete!AN216)</f>
        <v/>
      </c>
      <c r="W217" s="13" t="str">
        <f>IF(Tapete!AO216="","",Tapete!AO216)</f>
        <v/>
      </c>
    </row>
    <row r="218" spans="1:23" ht="22.5" customHeight="1" x14ac:dyDescent="0.2">
      <c r="A218" s="8">
        <f>Tapete!A217</f>
        <v>0</v>
      </c>
      <c r="B218" s="8" t="str">
        <f>IF(Tapete!B217="","",Tapete!B217)</f>
        <v/>
      </c>
      <c r="C218" s="8" t="str">
        <f>IF(Tapete!C217="","",Tapete!C217)</f>
        <v/>
      </c>
      <c r="D218" s="89" t="str">
        <f>IF(Tapete!D217="","",_xlfn.CONCAT(Tapete!D217,", ",Tapete!E217))</f>
        <v/>
      </c>
      <c r="E218" s="90" t="str">
        <f>IF(Tapete!I217="","",Tapete!I217)</f>
        <v/>
      </c>
      <c r="F218" s="37" t="str">
        <f>IF(Tapete!X217="","",Tapete!X217)</f>
        <v/>
      </c>
      <c r="G218" s="38" t="str">
        <f>IF(Tapete!Y217="","",Tapete!Y217)</f>
        <v/>
      </c>
      <c r="H218" s="38" t="str">
        <f>IF(Tapete!Z217="","",Tapete!Z217)</f>
        <v/>
      </c>
      <c r="I218" s="29" t="str">
        <f>IF(Tapete!AA217="","",Tapete!AA217)</f>
        <v/>
      </c>
      <c r="J218" s="39" t="str">
        <f>IF(Tapete!AB217="","",Tapete!AB217)</f>
        <v/>
      </c>
      <c r="K218" s="40" t="str">
        <f>IF(Tapete!AC217="","",Tapete!AC217)</f>
        <v/>
      </c>
      <c r="L218" s="41" t="str">
        <f>IF(Tapete!AD217="","",Tapete!AD217)</f>
        <v/>
      </c>
      <c r="M218" s="42" t="str">
        <f>IF(Tapete!AE217="","",Tapete!AE217)</f>
        <v/>
      </c>
      <c r="N218" s="42" t="str">
        <f>IF(Tapete!AF217="","",Tapete!AF217)</f>
        <v/>
      </c>
      <c r="O218" s="43" t="str">
        <f>IF(Tapete!AG217="","",Tapete!AG217)</f>
        <v/>
      </c>
      <c r="P218" s="44" t="str">
        <f>IF(Tapete!AH217="","",Tapete!AH217)</f>
        <v/>
      </c>
      <c r="Q218" s="45" t="str">
        <f>IF(Tapete!AI217="","",Tapete!AI217)</f>
        <v/>
      </c>
      <c r="R218" s="46" t="str">
        <f>IF(Tapete!AJ217="","",Tapete!AJ217)</f>
        <v/>
      </c>
      <c r="S218" s="46" t="str">
        <f>IF(Tapete!AK217="","",Tapete!AK217)</f>
        <v/>
      </c>
      <c r="T218" s="105" t="str">
        <f>IF(Tapete!AL217="","",Tapete!AL217)</f>
        <v/>
      </c>
      <c r="U218" s="104" t="str">
        <f>IF(Tapete!AM217="","",Tapete!AM217)</f>
        <v/>
      </c>
      <c r="V218" s="106" t="str">
        <f>IF(Tapete!AN217="","",Tapete!AN217)</f>
        <v/>
      </c>
      <c r="W218" s="13" t="str">
        <f>IF(Tapete!AO217="","",Tapete!AO217)</f>
        <v/>
      </c>
    </row>
    <row r="219" spans="1:23" ht="22.5" customHeight="1" x14ac:dyDescent="0.2">
      <c r="A219" s="8">
        <f>Tapete!A218</f>
        <v>0</v>
      </c>
      <c r="B219" s="8" t="str">
        <f>IF(Tapete!B218="","",Tapete!B218)</f>
        <v/>
      </c>
      <c r="C219" s="8" t="str">
        <f>IF(Tapete!C218="","",Tapete!C218)</f>
        <v/>
      </c>
      <c r="D219" s="89" t="str">
        <f>IF(Tapete!D218="","",_xlfn.CONCAT(Tapete!D218,", ",Tapete!E218))</f>
        <v/>
      </c>
      <c r="E219" s="90" t="str">
        <f>IF(Tapete!I218="","",Tapete!I218)</f>
        <v/>
      </c>
      <c r="F219" s="37" t="str">
        <f>IF(Tapete!X218="","",Tapete!X218)</f>
        <v/>
      </c>
      <c r="G219" s="38" t="str">
        <f>IF(Tapete!Y218="","",Tapete!Y218)</f>
        <v/>
      </c>
      <c r="H219" s="38" t="str">
        <f>IF(Tapete!Z218="","",Tapete!Z218)</f>
        <v/>
      </c>
      <c r="I219" s="29" t="str">
        <f>IF(Tapete!AA218="","",Tapete!AA218)</f>
        <v/>
      </c>
      <c r="J219" s="39" t="str">
        <f>IF(Tapete!AB218="","",Tapete!AB218)</f>
        <v/>
      </c>
      <c r="K219" s="40" t="str">
        <f>IF(Tapete!AC218="","",Tapete!AC218)</f>
        <v/>
      </c>
      <c r="L219" s="41" t="str">
        <f>IF(Tapete!AD218="","",Tapete!AD218)</f>
        <v/>
      </c>
      <c r="M219" s="42" t="str">
        <f>IF(Tapete!AE218="","",Tapete!AE218)</f>
        <v/>
      </c>
      <c r="N219" s="42" t="str">
        <f>IF(Tapete!AF218="","",Tapete!AF218)</f>
        <v/>
      </c>
      <c r="O219" s="43" t="str">
        <f>IF(Tapete!AG218="","",Tapete!AG218)</f>
        <v/>
      </c>
      <c r="P219" s="44" t="str">
        <f>IF(Tapete!AH218="","",Tapete!AH218)</f>
        <v/>
      </c>
      <c r="Q219" s="45" t="str">
        <f>IF(Tapete!AI218="","",Tapete!AI218)</f>
        <v/>
      </c>
      <c r="R219" s="46" t="str">
        <f>IF(Tapete!AJ218="","",Tapete!AJ218)</f>
        <v/>
      </c>
      <c r="S219" s="46" t="str">
        <f>IF(Tapete!AK218="","",Tapete!AK218)</f>
        <v/>
      </c>
      <c r="T219" s="105" t="str">
        <f>IF(Tapete!AL218="","",Tapete!AL218)</f>
        <v/>
      </c>
      <c r="U219" s="104" t="str">
        <f>IF(Tapete!AM218="","",Tapete!AM218)</f>
        <v/>
      </c>
      <c r="V219" s="106" t="str">
        <f>IF(Tapete!AN218="","",Tapete!AN218)</f>
        <v/>
      </c>
      <c r="W219" s="13" t="str">
        <f>IF(Tapete!AO218="","",Tapete!AO218)</f>
        <v/>
      </c>
    </row>
    <row r="220" spans="1:23" ht="22.5" customHeight="1" x14ac:dyDescent="0.2">
      <c r="A220" s="8">
        <f>Tapete!A219</f>
        <v>0</v>
      </c>
      <c r="B220" s="8" t="str">
        <f>IF(Tapete!B219="","",Tapete!B219)</f>
        <v/>
      </c>
      <c r="C220" s="8" t="str">
        <f>IF(Tapete!C219="","",Tapete!C219)</f>
        <v/>
      </c>
      <c r="D220" s="89" t="str">
        <f>IF(Tapete!D219="","",_xlfn.CONCAT(Tapete!D219,", ",Tapete!E219))</f>
        <v/>
      </c>
      <c r="E220" s="90" t="str">
        <f>IF(Tapete!I219="","",Tapete!I219)</f>
        <v/>
      </c>
      <c r="F220" s="37" t="str">
        <f>IF(Tapete!X219="","",Tapete!X219)</f>
        <v/>
      </c>
      <c r="G220" s="38" t="str">
        <f>IF(Tapete!Y219="","",Tapete!Y219)</f>
        <v/>
      </c>
      <c r="H220" s="38" t="str">
        <f>IF(Tapete!Z219="","",Tapete!Z219)</f>
        <v/>
      </c>
      <c r="I220" s="29" t="str">
        <f>IF(Tapete!AA219="","",Tapete!AA219)</f>
        <v/>
      </c>
      <c r="J220" s="39" t="str">
        <f>IF(Tapete!AB219="","",Tapete!AB219)</f>
        <v/>
      </c>
      <c r="K220" s="40" t="str">
        <f>IF(Tapete!AC219="","",Tapete!AC219)</f>
        <v/>
      </c>
      <c r="L220" s="41" t="str">
        <f>IF(Tapete!AD219="","",Tapete!AD219)</f>
        <v/>
      </c>
      <c r="M220" s="42" t="str">
        <f>IF(Tapete!AE219="","",Tapete!AE219)</f>
        <v/>
      </c>
      <c r="N220" s="42" t="str">
        <f>IF(Tapete!AF219="","",Tapete!AF219)</f>
        <v/>
      </c>
      <c r="O220" s="43" t="str">
        <f>IF(Tapete!AG219="","",Tapete!AG219)</f>
        <v/>
      </c>
      <c r="P220" s="44" t="str">
        <f>IF(Tapete!AH219="","",Tapete!AH219)</f>
        <v/>
      </c>
      <c r="Q220" s="45" t="str">
        <f>IF(Tapete!AI219="","",Tapete!AI219)</f>
        <v/>
      </c>
      <c r="R220" s="46" t="str">
        <f>IF(Tapete!AJ219="","",Tapete!AJ219)</f>
        <v/>
      </c>
      <c r="S220" s="46" t="str">
        <f>IF(Tapete!AK219="","",Tapete!AK219)</f>
        <v/>
      </c>
      <c r="T220" s="105" t="str">
        <f>IF(Tapete!AL219="","",Tapete!AL219)</f>
        <v/>
      </c>
      <c r="U220" s="104" t="str">
        <f>IF(Tapete!AM219="","",Tapete!AM219)</f>
        <v/>
      </c>
      <c r="V220" s="106" t="str">
        <f>IF(Tapete!AN219="","",Tapete!AN219)</f>
        <v/>
      </c>
      <c r="W220" s="13" t="str">
        <f>IF(Tapete!AO219="","",Tapete!AO219)</f>
        <v/>
      </c>
    </row>
    <row r="221" spans="1:23" ht="22.5" customHeight="1" x14ac:dyDescent="0.2">
      <c r="A221" s="8">
        <f>Tapete!A220</f>
        <v>0</v>
      </c>
      <c r="B221" s="8" t="str">
        <f>IF(Tapete!B220="","",Tapete!B220)</f>
        <v/>
      </c>
      <c r="C221" s="8" t="str">
        <f>IF(Tapete!C220="","",Tapete!C220)</f>
        <v/>
      </c>
      <c r="D221" s="89" t="str">
        <f>IF(Tapete!D220="","",_xlfn.CONCAT(Tapete!D220,", ",Tapete!E220))</f>
        <v/>
      </c>
      <c r="E221" s="90" t="str">
        <f>IF(Tapete!I220="","",Tapete!I220)</f>
        <v/>
      </c>
      <c r="F221" s="37" t="str">
        <f>IF(Tapete!X220="","",Tapete!X220)</f>
        <v/>
      </c>
      <c r="G221" s="38" t="str">
        <f>IF(Tapete!Y220="","",Tapete!Y220)</f>
        <v/>
      </c>
      <c r="H221" s="38" t="str">
        <f>IF(Tapete!Z220="","",Tapete!Z220)</f>
        <v/>
      </c>
      <c r="I221" s="29" t="str">
        <f>IF(Tapete!AA220="","",Tapete!AA220)</f>
        <v/>
      </c>
      <c r="J221" s="39" t="str">
        <f>IF(Tapete!AB220="","",Tapete!AB220)</f>
        <v/>
      </c>
      <c r="K221" s="40" t="str">
        <f>IF(Tapete!AC220="","",Tapete!AC220)</f>
        <v/>
      </c>
      <c r="L221" s="41" t="str">
        <f>IF(Tapete!AD220="","",Tapete!AD220)</f>
        <v/>
      </c>
      <c r="M221" s="42" t="str">
        <f>IF(Tapete!AE220="","",Tapete!AE220)</f>
        <v/>
      </c>
      <c r="N221" s="42" t="str">
        <f>IF(Tapete!AF220="","",Tapete!AF220)</f>
        <v/>
      </c>
      <c r="O221" s="43" t="str">
        <f>IF(Tapete!AG220="","",Tapete!AG220)</f>
        <v/>
      </c>
      <c r="P221" s="44" t="str">
        <f>IF(Tapete!AH220="","",Tapete!AH220)</f>
        <v/>
      </c>
      <c r="Q221" s="45" t="str">
        <f>IF(Tapete!AI220="","",Tapete!AI220)</f>
        <v/>
      </c>
      <c r="R221" s="46" t="str">
        <f>IF(Tapete!AJ220="","",Tapete!AJ220)</f>
        <v/>
      </c>
      <c r="S221" s="46" t="str">
        <f>IF(Tapete!AK220="","",Tapete!AK220)</f>
        <v/>
      </c>
      <c r="T221" s="105" t="str">
        <f>IF(Tapete!AL220="","",Tapete!AL220)</f>
        <v/>
      </c>
      <c r="U221" s="104" t="str">
        <f>IF(Tapete!AM220="","",Tapete!AM220)</f>
        <v/>
      </c>
      <c r="V221" s="106" t="str">
        <f>IF(Tapete!AN220="","",Tapete!AN220)</f>
        <v/>
      </c>
      <c r="W221" s="13" t="str">
        <f>IF(Tapete!AO220="","",Tapete!AO220)</f>
        <v/>
      </c>
    </row>
    <row r="222" spans="1:23" ht="22.5" customHeight="1" x14ac:dyDescent="0.2">
      <c r="A222" s="8">
        <f>Tapete!A221</f>
        <v>0</v>
      </c>
      <c r="B222" s="8" t="str">
        <f>IF(Tapete!B221="","",Tapete!B221)</f>
        <v/>
      </c>
      <c r="C222" s="8" t="str">
        <f>IF(Tapete!C221="","",Tapete!C221)</f>
        <v/>
      </c>
      <c r="D222" s="89" t="str">
        <f>IF(Tapete!D221="","",_xlfn.CONCAT(Tapete!D221,", ",Tapete!E221))</f>
        <v/>
      </c>
      <c r="E222" s="90" t="str">
        <f>IF(Tapete!I221="","",Tapete!I221)</f>
        <v/>
      </c>
      <c r="F222" s="37" t="str">
        <f>IF(Tapete!X221="","",Tapete!X221)</f>
        <v/>
      </c>
      <c r="G222" s="38" t="str">
        <f>IF(Tapete!Y221="","",Tapete!Y221)</f>
        <v/>
      </c>
      <c r="H222" s="38" t="str">
        <f>IF(Tapete!Z221="","",Tapete!Z221)</f>
        <v/>
      </c>
      <c r="I222" s="29" t="str">
        <f>IF(Tapete!AA221="","",Tapete!AA221)</f>
        <v/>
      </c>
      <c r="J222" s="39" t="str">
        <f>IF(Tapete!AB221="","",Tapete!AB221)</f>
        <v/>
      </c>
      <c r="K222" s="40" t="str">
        <f>IF(Tapete!AC221="","",Tapete!AC221)</f>
        <v/>
      </c>
      <c r="L222" s="41" t="str">
        <f>IF(Tapete!AD221="","",Tapete!AD221)</f>
        <v/>
      </c>
      <c r="M222" s="42" t="str">
        <f>IF(Tapete!AE221="","",Tapete!AE221)</f>
        <v/>
      </c>
      <c r="N222" s="42" t="str">
        <f>IF(Tapete!AF221="","",Tapete!AF221)</f>
        <v/>
      </c>
      <c r="O222" s="43" t="str">
        <f>IF(Tapete!AG221="","",Tapete!AG221)</f>
        <v/>
      </c>
      <c r="P222" s="44" t="str">
        <f>IF(Tapete!AH221="","",Tapete!AH221)</f>
        <v/>
      </c>
      <c r="Q222" s="45" t="str">
        <f>IF(Tapete!AI221="","",Tapete!AI221)</f>
        <v/>
      </c>
      <c r="R222" s="46" t="str">
        <f>IF(Tapete!AJ221="","",Tapete!AJ221)</f>
        <v/>
      </c>
      <c r="S222" s="46" t="str">
        <f>IF(Tapete!AK221="","",Tapete!AK221)</f>
        <v/>
      </c>
      <c r="T222" s="105" t="str">
        <f>IF(Tapete!AL221="","",Tapete!AL221)</f>
        <v/>
      </c>
      <c r="U222" s="104" t="str">
        <f>IF(Tapete!AM221="","",Tapete!AM221)</f>
        <v/>
      </c>
      <c r="V222" s="106" t="str">
        <f>IF(Tapete!AN221="","",Tapete!AN221)</f>
        <v/>
      </c>
      <c r="W222" s="13" t="str">
        <f>IF(Tapete!AO221="","",Tapete!AO221)</f>
        <v/>
      </c>
    </row>
    <row r="223" spans="1:23" ht="22.5" customHeight="1" x14ac:dyDescent="0.2">
      <c r="A223" s="8">
        <f>Tapete!A222</f>
        <v>0</v>
      </c>
      <c r="B223" s="8" t="str">
        <f>IF(Tapete!B222="","",Tapete!B222)</f>
        <v/>
      </c>
      <c r="C223" s="8" t="str">
        <f>IF(Tapete!C222="","",Tapete!C222)</f>
        <v/>
      </c>
      <c r="D223" s="89" t="str">
        <f>IF(Tapete!D222="","",_xlfn.CONCAT(Tapete!D222,", ",Tapete!E222))</f>
        <v/>
      </c>
      <c r="E223" s="90" t="str">
        <f>IF(Tapete!I222="","",Tapete!I222)</f>
        <v/>
      </c>
      <c r="F223" s="37" t="str">
        <f>IF(Tapete!X222="","",Tapete!X222)</f>
        <v/>
      </c>
      <c r="G223" s="38" t="str">
        <f>IF(Tapete!Y222="","",Tapete!Y222)</f>
        <v/>
      </c>
      <c r="H223" s="38" t="str">
        <f>IF(Tapete!Z222="","",Tapete!Z222)</f>
        <v/>
      </c>
      <c r="I223" s="29" t="str">
        <f>IF(Tapete!AA222="","",Tapete!AA222)</f>
        <v/>
      </c>
      <c r="J223" s="39" t="str">
        <f>IF(Tapete!AB222="","",Tapete!AB222)</f>
        <v/>
      </c>
      <c r="K223" s="40" t="str">
        <f>IF(Tapete!AC222="","",Tapete!AC222)</f>
        <v/>
      </c>
      <c r="L223" s="41" t="str">
        <f>IF(Tapete!AD222="","",Tapete!AD222)</f>
        <v/>
      </c>
      <c r="M223" s="42" t="str">
        <f>IF(Tapete!AE222="","",Tapete!AE222)</f>
        <v/>
      </c>
      <c r="N223" s="42" t="str">
        <f>IF(Tapete!AF222="","",Tapete!AF222)</f>
        <v/>
      </c>
      <c r="O223" s="43" t="str">
        <f>IF(Tapete!AG222="","",Tapete!AG222)</f>
        <v/>
      </c>
      <c r="P223" s="44" t="str">
        <f>IF(Tapete!AH222="","",Tapete!AH222)</f>
        <v/>
      </c>
      <c r="Q223" s="45" t="str">
        <f>IF(Tapete!AI222="","",Tapete!AI222)</f>
        <v/>
      </c>
      <c r="R223" s="46" t="str">
        <f>IF(Tapete!AJ222="","",Tapete!AJ222)</f>
        <v/>
      </c>
      <c r="S223" s="46" t="str">
        <f>IF(Tapete!AK222="","",Tapete!AK222)</f>
        <v/>
      </c>
      <c r="T223" s="105" t="str">
        <f>IF(Tapete!AL222="","",Tapete!AL222)</f>
        <v/>
      </c>
      <c r="U223" s="104" t="str">
        <f>IF(Tapete!AM222="","",Tapete!AM222)</f>
        <v/>
      </c>
      <c r="V223" s="106" t="str">
        <f>IF(Tapete!AN222="","",Tapete!AN222)</f>
        <v/>
      </c>
      <c r="W223" s="13" t="str">
        <f>IF(Tapete!AO222="","",Tapete!AO222)</f>
        <v/>
      </c>
    </row>
    <row r="224" spans="1:23" ht="22.5" customHeight="1" x14ac:dyDescent="0.2">
      <c r="A224" s="8">
        <f>Tapete!A223</f>
        <v>0</v>
      </c>
      <c r="B224" s="8" t="str">
        <f>IF(Tapete!B223="","",Tapete!B223)</f>
        <v/>
      </c>
      <c r="C224" s="8" t="str">
        <f>IF(Tapete!C223="","",Tapete!C223)</f>
        <v/>
      </c>
      <c r="D224" s="89" t="str">
        <f>IF(Tapete!D223="","",_xlfn.CONCAT(Tapete!D223,", ",Tapete!E223))</f>
        <v/>
      </c>
      <c r="E224" s="90" t="str">
        <f>IF(Tapete!I223="","",Tapete!I223)</f>
        <v/>
      </c>
      <c r="F224" s="37" t="str">
        <f>IF(Tapete!X223="","",Tapete!X223)</f>
        <v/>
      </c>
      <c r="G224" s="38" t="str">
        <f>IF(Tapete!Y223="","",Tapete!Y223)</f>
        <v/>
      </c>
      <c r="H224" s="38" t="str">
        <f>IF(Tapete!Z223="","",Tapete!Z223)</f>
        <v/>
      </c>
      <c r="I224" s="29" t="str">
        <f>IF(Tapete!AA223="","",Tapete!AA223)</f>
        <v/>
      </c>
      <c r="J224" s="39" t="str">
        <f>IF(Tapete!AB223="","",Tapete!AB223)</f>
        <v/>
      </c>
      <c r="K224" s="40" t="str">
        <f>IF(Tapete!AC223="","",Tapete!AC223)</f>
        <v/>
      </c>
      <c r="L224" s="41" t="str">
        <f>IF(Tapete!AD223="","",Tapete!AD223)</f>
        <v/>
      </c>
      <c r="M224" s="42" t="str">
        <f>IF(Tapete!AE223="","",Tapete!AE223)</f>
        <v/>
      </c>
      <c r="N224" s="42" t="str">
        <f>IF(Tapete!AF223="","",Tapete!AF223)</f>
        <v/>
      </c>
      <c r="O224" s="43" t="str">
        <f>IF(Tapete!AG223="","",Tapete!AG223)</f>
        <v/>
      </c>
      <c r="P224" s="44" t="str">
        <f>IF(Tapete!AH223="","",Tapete!AH223)</f>
        <v/>
      </c>
      <c r="Q224" s="45" t="str">
        <f>IF(Tapete!AI223="","",Tapete!AI223)</f>
        <v/>
      </c>
      <c r="R224" s="46" t="str">
        <f>IF(Tapete!AJ223="","",Tapete!AJ223)</f>
        <v/>
      </c>
      <c r="S224" s="46" t="str">
        <f>IF(Tapete!AK223="","",Tapete!AK223)</f>
        <v/>
      </c>
      <c r="T224" s="105" t="str">
        <f>IF(Tapete!AL223="","",Tapete!AL223)</f>
        <v/>
      </c>
      <c r="U224" s="104" t="str">
        <f>IF(Tapete!AM223="","",Tapete!AM223)</f>
        <v/>
      </c>
      <c r="V224" s="106" t="str">
        <f>IF(Tapete!AN223="","",Tapete!AN223)</f>
        <v/>
      </c>
      <c r="W224" s="13" t="str">
        <f>IF(Tapete!AO223="","",Tapete!AO223)</f>
        <v/>
      </c>
    </row>
    <row r="225" spans="1:23" ht="22.5" customHeight="1" x14ac:dyDescent="0.2">
      <c r="A225" s="8">
        <f>Tapete!A224</f>
        <v>0</v>
      </c>
      <c r="B225" s="8" t="str">
        <f>IF(Tapete!B224="","",Tapete!B224)</f>
        <v/>
      </c>
      <c r="C225" s="8" t="str">
        <f>IF(Tapete!C224="","",Tapete!C224)</f>
        <v/>
      </c>
      <c r="D225" s="89" t="str">
        <f>IF(Tapete!D224="","",_xlfn.CONCAT(Tapete!D224,", ",Tapete!E224))</f>
        <v/>
      </c>
      <c r="E225" s="90" t="str">
        <f>IF(Tapete!I224="","",Tapete!I224)</f>
        <v/>
      </c>
      <c r="F225" s="37" t="str">
        <f>IF(Tapete!X224="","",Tapete!X224)</f>
        <v/>
      </c>
      <c r="G225" s="38" t="str">
        <f>IF(Tapete!Y224="","",Tapete!Y224)</f>
        <v/>
      </c>
      <c r="H225" s="38" t="str">
        <f>IF(Tapete!Z224="","",Tapete!Z224)</f>
        <v/>
      </c>
      <c r="I225" s="29" t="str">
        <f>IF(Tapete!AA224="","",Tapete!AA224)</f>
        <v/>
      </c>
      <c r="J225" s="39" t="str">
        <f>IF(Tapete!AB224="","",Tapete!AB224)</f>
        <v/>
      </c>
      <c r="K225" s="40" t="str">
        <f>IF(Tapete!AC224="","",Tapete!AC224)</f>
        <v/>
      </c>
      <c r="L225" s="41" t="str">
        <f>IF(Tapete!AD224="","",Tapete!AD224)</f>
        <v/>
      </c>
      <c r="M225" s="42" t="str">
        <f>IF(Tapete!AE224="","",Tapete!AE224)</f>
        <v/>
      </c>
      <c r="N225" s="42" t="str">
        <f>IF(Tapete!AF224="","",Tapete!AF224)</f>
        <v/>
      </c>
      <c r="O225" s="43" t="str">
        <f>IF(Tapete!AG224="","",Tapete!AG224)</f>
        <v/>
      </c>
      <c r="P225" s="44" t="str">
        <f>IF(Tapete!AH224="","",Tapete!AH224)</f>
        <v/>
      </c>
      <c r="Q225" s="45" t="str">
        <f>IF(Tapete!AI224="","",Tapete!AI224)</f>
        <v/>
      </c>
      <c r="R225" s="46" t="str">
        <f>IF(Tapete!AJ224="","",Tapete!AJ224)</f>
        <v/>
      </c>
      <c r="S225" s="46" t="str">
        <f>IF(Tapete!AK224="","",Tapete!AK224)</f>
        <v/>
      </c>
      <c r="T225" s="105" t="str">
        <f>IF(Tapete!AL224="","",Tapete!AL224)</f>
        <v/>
      </c>
      <c r="U225" s="104" t="str">
        <f>IF(Tapete!AM224="","",Tapete!AM224)</f>
        <v/>
      </c>
      <c r="V225" s="106" t="str">
        <f>IF(Tapete!AN224="","",Tapete!AN224)</f>
        <v/>
      </c>
      <c r="W225" s="13" t="str">
        <f>IF(Tapete!AO224="","",Tapete!AO224)</f>
        <v/>
      </c>
    </row>
    <row r="226" spans="1:23" ht="22.5" customHeight="1" x14ac:dyDescent="0.2">
      <c r="A226" s="8">
        <f>Tapete!A225</f>
        <v>0</v>
      </c>
      <c r="B226" s="8" t="str">
        <f>IF(Tapete!B225="","",Tapete!B225)</f>
        <v/>
      </c>
      <c r="C226" s="8" t="str">
        <f>IF(Tapete!C225="","",Tapete!C225)</f>
        <v/>
      </c>
      <c r="D226" s="89" t="str">
        <f>IF(Tapete!D225="","",_xlfn.CONCAT(Tapete!D225,", ",Tapete!E225))</f>
        <v/>
      </c>
      <c r="E226" s="90" t="str">
        <f>IF(Tapete!I225="","",Tapete!I225)</f>
        <v/>
      </c>
      <c r="F226" s="37" t="str">
        <f>IF(Tapete!X225="","",Tapete!X225)</f>
        <v/>
      </c>
      <c r="G226" s="38" t="str">
        <f>IF(Tapete!Y225="","",Tapete!Y225)</f>
        <v/>
      </c>
      <c r="H226" s="38" t="str">
        <f>IF(Tapete!Z225="","",Tapete!Z225)</f>
        <v/>
      </c>
      <c r="I226" s="29" t="str">
        <f>IF(Tapete!AA225="","",Tapete!AA225)</f>
        <v/>
      </c>
      <c r="J226" s="39" t="str">
        <f>IF(Tapete!AB225="","",Tapete!AB225)</f>
        <v/>
      </c>
      <c r="K226" s="40" t="str">
        <f>IF(Tapete!AC225="","",Tapete!AC225)</f>
        <v/>
      </c>
      <c r="L226" s="41" t="str">
        <f>IF(Tapete!AD225="","",Tapete!AD225)</f>
        <v/>
      </c>
      <c r="M226" s="42" t="str">
        <f>IF(Tapete!AE225="","",Tapete!AE225)</f>
        <v/>
      </c>
      <c r="N226" s="42" t="str">
        <f>IF(Tapete!AF225="","",Tapete!AF225)</f>
        <v/>
      </c>
      <c r="O226" s="43" t="str">
        <f>IF(Tapete!AG225="","",Tapete!AG225)</f>
        <v/>
      </c>
      <c r="P226" s="44" t="str">
        <f>IF(Tapete!AH225="","",Tapete!AH225)</f>
        <v/>
      </c>
      <c r="Q226" s="45" t="str">
        <f>IF(Tapete!AI225="","",Tapete!AI225)</f>
        <v/>
      </c>
      <c r="R226" s="46" t="str">
        <f>IF(Tapete!AJ225="","",Tapete!AJ225)</f>
        <v/>
      </c>
      <c r="S226" s="46" t="str">
        <f>IF(Tapete!AK225="","",Tapete!AK225)</f>
        <v/>
      </c>
      <c r="T226" s="105" t="str">
        <f>IF(Tapete!AL225="","",Tapete!AL225)</f>
        <v/>
      </c>
      <c r="U226" s="104" t="str">
        <f>IF(Tapete!AM225="","",Tapete!AM225)</f>
        <v/>
      </c>
      <c r="V226" s="106" t="str">
        <f>IF(Tapete!AN225="","",Tapete!AN225)</f>
        <v/>
      </c>
      <c r="W226" s="13" t="str">
        <f>IF(Tapete!AO225="","",Tapete!AO225)</f>
        <v/>
      </c>
    </row>
    <row r="227" spans="1:23" ht="22.5" customHeight="1" x14ac:dyDescent="0.2">
      <c r="A227" s="8">
        <f>Tapete!A226</f>
        <v>0</v>
      </c>
      <c r="B227" s="8" t="str">
        <f>IF(Tapete!B226="","",Tapete!B226)</f>
        <v/>
      </c>
      <c r="C227" s="8" t="str">
        <f>IF(Tapete!C226="","",Tapete!C226)</f>
        <v/>
      </c>
      <c r="D227" s="89" t="str">
        <f>IF(Tapete!D226="","",_xlfn.CONCAT(Tapete!D226,", ",Tapete!E226))</f>
        <v/>
      </c>
      <c r="E227" s="90" t="str">
        <f>IF(Tapete!I226="","",Tapete!I226)</f>
        <v/>
      </c>
      <c r="F227" s="37" t="str">
        <f>IF(Tapete!X226="","",Tapete!X226)</f>
        <v/>
      </c>
      <c r="G227" s="38" t="str">
        <f>IF(Tapete!Y226="","",Tapete!Y226)</f>
        <v/>
      </c>
      <c r="H227" s="38" t="str">
        <f>IF(Tapete!Z226="","",Tapete!Z226)</f>
        <v/>
      </c>
      <c r="I227" s="29" t="str">
        <f>IF(Tapete!AA226="","",Tapete!AA226)</f>
        <v/>
      </c>
      <c r="J227" s="39" t="str">
        <f>IF(Tapete!AB226="","",Tapete!AB226)</f>
        <v/>
      </c>
      <c r="K227" s="40" t="str">
        <f>IF(Tapete!AC226="","",Tapete!AC226)</f>
        <v/>
      </c>
      <c r="L227" s="41" t="str">
        <f>IF(Tapete!AD226="","",Tapete!AD226)</f>
        <v/>
      </c>
      <c r="M227" s="42" t="str">
        <f>IF(Tapete!AE226="","",Tapete!AE226)</f>
        <v/>
      </c>
      <c r="N227" s="42" t="str">
        <f>IF(Tapete!AF226="","",Tapete!AF226)</f>
        <v/>
      </c>
      <c r="O227" s="43" t="str">
        <f>IF(Tapete!AG226="","",Tapete!AG226)</f>
        <v/>
      </c>
      <c r="P227" s="44" t="str">
        <f>IF(Tapete!AH226="","",Tapete!AH226)</f>
        <v/>
      </c>
      <c r="Q227" s="45" t="str">
        <f>IF(Tapete!AI226="","",Tapete!AI226)</f>
        <v/>
      </c>
      <c r="R227" s="46" t="str">
        <f>IF(Tapete!AJ226="","",Tapete!AJ226)</f>
        <v/>
      </c>
      <c r="S227" s="46" t="str">
        <f>IF(Tapete!AK226="","",Tapete!AK226)</f>
        <v/>
      </c>
      <c r="T227" s="105" t="str">
        <f>IF(Tapete!AL226="","",Tapete!AL226)</f>
        <v/>
      </c>
      <c r="U227" s="104" t="str">
        <f>IF(Tapete!AM226="","",Tapete!AM226)</f>
        <v/>
      </c>
      <c r="V227" s="106" t="str">
        <f>IF(Tapete!AN226="","",Tapete!AN226)</f>
        <v/>
      </c>
      <c r="W227" s="13" t="str">
        <f>IF(Tapete!AO226="","",Tapete!AO226)</f>
        <v/>
      </c>
    </row>
    <row r="228" spans="1:23" ht="22.5" customHeight="1" x14ac:dyDescent="0.2">
      <c r="A228" s="8">
        <f>Tapete!A227</f>
        <v>0</v>
      </c>
      <c r="B228" s="8" t="str">
        <f>IF(Tapete!B227="","",Tapete!B227)</f>
        <v/>
      </c>
      <c r="C228" s="8" t="str">
        <f>IF(Tapete!C227="","",Tapete!C227)</f>
        <v/>
      </c>
      <c r="D228" s="89" t="str">
        <f>IF(Tapete!D227="","",_xlfn.CONCAT(Tapete!D227,", ",Tapete!E227))</f>
        <v/>
      </c>
      <c r="E228" s="90" t="str">
        <f>IF(Tapete!I227="","",Tapete!I227)</f>
        <v/>
      </c>
      <c r="F228" s="37" t="str">
        <f>IF(Tapete!X227="","",Tapete!X227)</f>
        <v/>
      </c>
      <c r="G228" s="38" t="str">
        <f>IF(Tapete!Y227="","",Tapete!Y227)</f>
        <v/>
      </c>
      <c r="H228" s="38" t="str">
        <f>IF(Tapete!Z227="","",Tapete!Z227)</f>
        <v/>
      </c>
      <c r="I228" s="29" t="str">
        <f>IF(Tapete!AA227="","",Tapete!AA227)</f>
        <v/>
      </c>
      <c r="J228" s="39" t="str">
        <f>IF(Tapete!AB227="","",Tapete!AB227)</f>
        <v/>
      </c>
      <c r="K228" s="40" t="str">
        <f>IF(Tapete!AC227="","",Tapete!AC227)</f>
        <v/>
      </c>
      <c r="L228" s="41" t="str">
        <f>IF(Tapete!AD227="","",Tapete!AD227)</f>
        <v/>
      </c>
      <c r="M228" s="42" t="str">
        <f>IF(Tapete!AE227="","",Tapete!AE227)</f>
        <v/>
      </c>
      <c r="N228" s="42" t="str">
        <f>IF(Tapete!AF227="","",Tapete!AF227)</f>
        <v/>
      </c>
      <c r="O228" s="43" t="str">
        <f>IF(Tapete!AG227="","",Tapete!AG227)</f>
        <v/>
      </c>
      <c r="P228" s="44" t="str">
        <f>IF(Tapete!AH227="","",Tapete!AH227)</f>
        <v/>
      </c>
      <c r="Q228" s="45" t="str">
        <f>IF(Tapete!AI227="","",Tapete!AI227)</f>
        <v/>
      </c>
      <c r="R228" s="46" t="str">
        <f>IF(Tapete!AJ227="","",Tapete!AJ227)</f>
        <v/>
      </c>
      <c r="S228" s="46" t="str">
        <f>IF(Tapete!AK227="","",Tapete!AK227)</f>
        <v/>
      </c>
      <c r="T228" s="105" t="str">
        <f>IF(Tapete!AL227="","",Tapete!AL227)</f>
        <v/>
      </c>
      <c r="U228" s="104" t="str">
        <f>IF(Tapete!AM227="","",Tapete!AM227)</f>
        <v/>
      </c>
      <c r="V228" s="106" t="str">
        <f>IF(Tapete!AN227="","",Tapete!AN227)</f>
        <v/>
      </c>
      <c r="W228" s="13" t="str">
        <f>IF(Tapete!AO227="","",Tapete!AO227)</f>
        <v/>
      </c>
    </row>
    <row r="229" spans="1:23" ht="22.5" customHeight="1" x14ac:dyDescent="0.2">
      <c r="A229" s="8">
        <f>Tapete!A228</f>
        <v>0</v>
      </c>
      <c r="B229" s="8" t="str">
        <f>IF(Tapete!B228="","",Tapete!B228)</f>
        <v/>
      </c>
      <c r="C229" s="8" t="str">
        <f>IF(Tapete!C228="","",Tapete!C228)</f>
        <v/>
      </c>
      <c r="D229" s="89" t="str">
        <f>IF(Tapete!D228="","",_xlfn.CONCAT(Tapete!D228,", ",Tapete!E228))</f>
        <v/>
      </c>
      <c r="E229" s="90" t="str">
        <f>IF(Tapete!I228="","",Tapete!I228)</f>
        <v/>
      </c>
      <c r="F229" s="37" t="str">
        <f>IF(Tapete!X228="","",Tapete!X228)</f>
        <v/>
      </c>
      <c r="G229" s="38" t="str">
        <f>IF(Tapete!Y228="","",Tapete!Y228)</f>
        <v/>
      </c>
      <c r="H229" s="38" t="str">
        <f>IF(Tapete!Z228="","",Tapete!Z228)</f>
        <v/>
      </c>
      <c r="I229" s="29" t="str">
        <f>IF(Tapete!AA228="","",Tapete!AA228)</f>
        <v/>
      </c>
      <c r="J229" s="39" t="str">
        <f>IF(Tapete!AB228="","",Tapete!AB228)</f>
        <v/>
      </c>
      <c r="K229" s="40" t="str">
        <f>IF(Tapete!AC228="","",Tapete!AC228)</f>
        <v/>
      </c>
      <c r="L229" s="41" t="str">
        <f>IF(Tapete!AD228="","",Tapete!AD228)</f>
        <v/>
      </c>
      <c r="M229" s="42" t="str">
        <f>IF(Tapete!AE228="","",Tapete!AE228)</f>
        <v/>
      </c>
      <c r="N229" s="42" t="str">
        <f>IF(Tapete!AF228="","",Tapete!AF228)</f>
        <v/>
      </c>
      <c r="O229" s="43" t="str">
        <f>IF(Tapete!AG228="","",Tapete!AG228)</f>
        <v/>
      </c>
      <c r="P229" s="44" t="str">
        <f>IF(Tapete!AH228="","",Tapete!AH228)</f>
        <v/>
      </c>
      <c r="Q229" s="45" t="str">
        <f>IF(Tapete!AI228="","",Tapete!AI228)</f>
        <v/>
      </c>
      <c r="R229" s="46" t="str">
        <f>IF(Tapete!AJ228="","",Tapete!AJ228)</f>
        <v/>
      </c>
      <c r="S229" s="46" t="str">
        <f>IF(Tapete!AK228="","",Tapete!AK228)</f>
        <v/>
      </c>
      <c r="T229" s="105" t="str">
        <f>IF(Tapete!AL228="","",Tapete!AL228)</f>
        <v/>
      </c>
      <c r="U229" s="104" t="str">
        <f>IF(Tapete!AM228="","",Tapete!AM228)</f>
        <v/>
      </c>
      <c r="V229" s="106" t="str">
        <f>IF(Tapete!AN228="","",Tapete!AN228)</f>
        <v/>
      </c>
      <c r="W229" s="13" t="str">
        <f>IF(Tapete!AO228="","",Tapete!AO228)</f>
        <v/>
      </c>
    </row>
    <row r="230" spans="1:23" ht="22.5" customHeight="1" x14ac:dyDescent="0.2">
      <c r="A230" s="8">
        <f>Tapete!A229</f>
        <v>0</v>
      </c>
      <c r="B230" s="8" t="str">
        <f>IF(Tapete!B229="","",Tapete!B229)</f>
        <v/>
      </c>
      <c r="C230" s="8" t="str">
        <f>IF(Tapete!C229="","",Tapete!C229)</f>
        <v/>
      </c>
      <c r="D230" s="89" t="str">
        <f>IF(Tapete!D229="","",_xlfn.CONCAT(Tapete!D229,", ",Tapete!E229))</f>
        <v/>
      </c>
      <c r="E230" s="90" t="str">
        <f>IF(Tapete!I229="","",Tapete!I229)</f>
        <v/>
      </c>
      <c r="F230" s="37" t="str">
        <f>IF(Tapete!X229="","",Tapete!X229)</f>
        <v/>
      </c>
      <c r="G230" s="38" t="str">
        <f>IF(Tapete!Y229="","",Tapete!Y229)</f>
        <v/>
      </c>
      <c r="H230" s="38" t="str">
        <f>IF(Tapete!Z229="","",Tapete!Z229)</f>
        <v/>
      </c>
      <c r="I230" s="29" t="str">
        <f>IF(Tapete!AA229="","",Tapete!AA229)</f>
        <v/>
      </c>
      <c r="J230" s="39" t="str">
        <f>IF(Tapete!AB229="","",Tapete!AB229)</f>
        <v/>
      </c>
      <c r="K230" s="40" t="str">
        <f>IF(Tapete!AC229="","",Tapete!AC229)</f>
        <v/>
      </c>
      <c r="L230" s="41" t="str">
        <f>IF(Tapete!AD229="","",Tapete!AD229)</f>
        <v/>
      </c>
      <c r="M230" s="42" t="str">
        <f>IF(Tapete!AE229="","",Tapete!AE229)</f>
        <v/>
      </c>
      <c r="N230" s="42" t="str">
        <f>IF(Tapete!AF229="","",Tapete!AF229)</f>
        <v/>
      </c>
      <c r="O230" s="43" t="str">
        <f>IF(Tapete!AG229="","",Tapete!AG229)</f>
        <v/>
      </c>
      <c r="P230" s="44" t="str">
        <f>IF(Tapete!AH229="","",Tapete!AH229)</f>
        <v/>
      </c>
      <c r="Q230" s="45" t="str">
        <f>IF(Tapete!AI229="","",Tapete!AI229)</f>
        <v/>
      </c>
      <c r="R230" s="46" t="str">
        <f>IF(Tapete!AJ229="","",Tapete!AJ229)</f>
        <v/>
      </c>
      <c r="S230" s="46" t="str">
        <f>IF(Tapete!AK229="","",Tapete!AK229)</f>
        <v/>
      </c>
      <c r="T230" s="105" t="str">
        <f>IF(Tapete!AL229="","",Tapete!AL229)</f>
        <v/>
      </c>
      <c r="U230" s="104" t="str">
        <f>IF(Tapete!AM229="","",Tapete!AM229)</f>
        <v/>
      </c>
      <c r="V230" s="106" t="str">
        <f>IF(Tapete!AN229="","",Tapete!AN229)</f>
        <v/>
      </c>
      <c r="W230" s="13" t="str">
        <f>IF(Tapete!AO229="","",Tapete!AO229)</f>
        <v/>
      </c>
    </row>
    <row r="231" spans="1:23" ht="22.5" customHeight="1" x14ac:dyDescent="0.2">
      <c r="A231" s="8">
        <f>Tapete!A230</f>
        <v>0</v>
      </c>
      <c r="B231" s="8" t="str">
        <f>IF(Tapete!B230="","",Tapete!B230)</f>
        <v/>
      </c>
      <c r="C231" s="8" t="str">
        <f>IF(Tapete!C230="","",Tapete!C230)</f>
        <v/>
      </c>
      <c r="D231" s="89" t="str">
        <f>IF(Tapete!D230="","",_xlfn.CONCAT(Tapete!D230,", ",Tapete!E230))</f>
        <v/>
      </c>
      <c r="E231" s="90" t="str">
        <f>IF(Tapete!I230="","",Tapete!I230)</f>
        <v/>
      </c>
      <c r="F231" s="37" t="str">
        <f>IF(Tapete!X230="","",Tapete!X230)</f>
        <v/>
      </c>
      <c r="G231" s="38" t="str">
        <f>IF(Tapete!Y230="","",Tapete!Y230)</f>
        <v/>
      </c>
      <c r="H231" s="38" t="str">
        <f>IF(Tapete!Z230="","",Tapete!Z230)</f>
        <v/>
      </c>
      <c r="I231" s="29" t="str">
        <f>IF(Tapete!AA230="","",Tapete!AA230)</f>
        <v/>
      </c>
      <c r="J231" s="39" t="str">
        <f>IF(Tapete!AB230="","",Tapete!AB230)</f>
        <v/>
      </c>
      <c r="K231" s="40" t="str">
        <f>IF(Tapete!AC230="","",Tapete!AC230)</f>
        <v/>
      </c>
      <c r="L231" s="41" t="str">
        <f>IF(Tapete!AD230="","",Tapete!AD230)</f>
        <v/>
      </c>
      <c r="M231" s="42" t="str">
        <f>IF(Tapete!AE230="","",Tapete!AE230)</f>
        <v/>
      </c>
      <c r="N231" s="42" t="str">
        <f>IF(Tapete!AF230="","",Tapete!AF230)</f>
        <v/>
      </c>
      <c r="O231" s="43" t="str">
        <f>IF(Tapete!AG230="","",Tapete!AG230)</f>
        <v/>
      </c>
      <c r="P231" s="44" t="str">
        <f>IF(Tapete!AH230="","",Tapete!AH230)</f>
        <v/>
      </c>
      <c r="Q231" s="45" t="str">
        <f>IF(Tapete!AI230="","",Tapete!AI230)</f>
        <v/>
      </c>
      <c r="R231" s="46" t="str">
        <f>IF(Tapete!AJ230="","",Tapete!AJ230)</f>
        <v/>
      </c>
      <c r="S231" s="46" t="str">
        <f>IF(Tapete!AK230="","",Tapete!AK230)</f>
        <v/>
      </c>
      <c r="T231" s="105" t="str">
        <f>IF(Tapete!AL230="","",Tapete!AL230)</f>
        <v/>
      </c>
      <c r="U231" s="104" t="str">
        <f>IF(Tapete!AM230="","",Tapete!AM230)</f>
        <v/>
      </c>
      <c r="V231" s="106" t="str">
        <f>IF(Tapete!AN230="","",Tapete!AN230)</f>
        <v/>
      </c>
      <c r="W231" s="13" t="str">
        <f>IF(Tapete!AO230="","",Tapete!AO230)</f>
        <v/>
      </c>
    </row>
    <row r="232" spans="1:23" ht="22.5" customHeight="1" x14ac:dyDescent="0.2">
      <c r="A232" s="8">
        <f>Tapete!A231</f>
        <v>0</v>
      </c>
      <c r="B232" s="8" t="str">
        <f>IF(Tapete!B231="","",Tapete!B231)</f>
        <v/>
      </c>
      <c r="C232" s="8" t="str">
        <f>IF(Tapete!C231="","",Tapete!C231)</f>
        <v/>
      </c>
      <c r="D232" s="89" t="str">
        <f>IF(Tapete!D231="","",_xlfn.CONCAT(Tapete!D231,", ",Tapete!E231))</f>
        <v/>
      </c>
      <c r="E232" s="90" t="str">
        <f>IF(Tapete!I231="","",Tapete!I231)</f>
        <v/>
      </c>
      <c r="F232" s="37" t="str">
        <f>IF(Tapete!X231="","",Tapete!X231)</f>
        <v/>
      </c>
      <c r="G232" s="38" t="str">
        <f>IF(Tapete!Y231="","",Tapete!Y231)</f>
        <v/>
      </c>
      <c r="H232" s="38" t="str">
        <f>IF(Tapete!Z231="","",Tapete!Z231)</f>
        <v/>
      </c>
      <c r="I232" s="29" t="str">
        <f>IF(Tapete!AA231="","",Tapete!AA231)</f>
        <v/>
      </c>
      <c r="J232" s="39" t="str">
        <f>IF(Tapete!AB231="","",Tapete!AB231)</f>
        <v/>
      </c>
      <c r="K232" s="40" t="str">
        <f>IF(Tapete!AC231="","",Tapete!AC231)</f>
        <v/>
      </c>
      <c r="L232" s="41" t="str">
        <f>IF(Tapete!AD231="","",Tapete!AD231)</f>
        <v/>
      </c>
      <c r="M232" s="42" t="str">
        <f>IF(Tapete!AE231="","",Tapete!AE231)</f>
        <v/>
      </c>
      <c r="N232" s="42" t="str">
        <f>IF(Tapete!AF231="","",Tapete!AF231)</f>
        <v/>
      </c>
      <c r="O232" s="43" t="str">
        <f>IF(Tapete!AG231="","",Tapete!AG231)</f>
        <v/>
      </c>
      <c r="P232" s="44" t="str">
        <f>IF(Tapete!AH231="","",Tapete!AH231)</f>
        <v/>
      </c>
      <c r="Q232" s="45" t="str">
        <f>IF(Tapete!AI231="","",Tapete!AI231)</f>
        <v/>
      </c>
      <c r="R232" s="46" t="str">
        <f>IF(Tapete!AJ231="","",Tapete!AJ231)</f>
        <v/>
      </c>
      <c r="S232" s="46" t="str">
        <f>IF(Tapete!AK231="","",Tapete!AK231)</f>
        <v/>
      </c>
      <c r="T232" s="105" t="str">
        <f>IF(Tapete!AL231="","",Tapete!AL231)</f>
        <v/>
      </c>
      <c r="U232" s="104" t="str">
        <f>IF(Tapete!AM231="","",Tapete!AM231)</f>
        <v/>
      </c>
      <c r="V232" s="106" t="str">
        <f>IF(Tapete!AN231="","",Tapete!AN231)</f>
        <v/>
      </c>
      <c r="W232" s="13" t="str">
        <f>IF(Tapete!AO231="","",Tapete!AO231)</f>
        <v/>
      </c>
    </row>
    <row r="233" spans="1:23" ht="22.5" customHeight="1" x14ac:dyDescent="0.2">
      <c r="A233" s="8">
        <f>Tapete!A232</f>
        <v>0</v>
      </c>
      <c r="B233" s="8" t="str">
        <f>IF(Tapete!B232="","",Tapete!B232)</f>
        <v/>
      </c>
      <c r="C233" s="8" t="str">
        <f>IF(Tapete!C232="","",Tapete!C232)</f>
        <v/>
      </c>
      <c r="D233" s="89" t="str">
        <f>IF(Tapete!D232="","",_xlfn.CONCAT(Tapete!D232,", ",Tapete!E232))</f>
        <v/>
      </c>
      <c r="E233" s="90" t="str">
        <f>IF(Tapete!I232="","",Tapete!I232)</f>
        <v/>
      </c>
      <c r="F233" s="37" t="str">
        <f>IF(Tapete!X232="","",Tapete!X232)</f>
        <v/>
      </c>
      <c r="G233" s="38" t="str">
        <f>IF(Tapete!Y232="","",Tapete!Y232)</f>
        <v/>
      </c>
      <c r="H233" s="38" t="str">
        <f>IF(Tapete!Z232="","",Tapete!Z232)</f>
        <v/>
      </c>
      <c r="I233" s="29" t="str">
        <f>IF(Tapete!AA232="","",Tapete!AA232)</f>
        <v/>
      </c>
      <c r="J233" s="39" t="str">
        <f>IF(Tapete!AB232="","",Tapete!AB232)</f>
        <v/>
      </c>
      <c r="K233" s="40" t="str">
        <f>IF(Tapete!AC232="","",Tapete!AC232)</f>
        <v/>
      </c>
      <c r="L233" s="41" t="str">
        <f>IF(Tapete!AD232="","",Tapete!AD232)</f>
        <v/>
      </c>
      <c r="M233" s="42" t="str">
        <f>IF(Tapete!AE232="","",Tapete!AE232)</f>
        <v/>
      </c>
      <c r="N233" s="42" t="str">
        <f>IF(Tapete!AF232="","",Tapete!AF232)</f>
        <v/>
      </c>
      <c r="O233" s="43" t="str">
        <f>IF(Tapete!AG232="","",Tapete!AG232)</f>
        <v/>
      </c>
      <c r="P233" s="44" t="str">
        <f>IF(Tapete!AH232="","",Tapete!AH232)</f>
        <v/>
      </c>
      <c r="Q233" s="45" t="str">
        <f>IF(Tapete!AI232="","",Tapete!AI232)</f>
        <v/>
      </c>
      <c r="R233" s="46" t="str">
        <f>IF(Tapete!AJ232="","",Tapete!AJ232)</f>
        <v/>
      </c>
      <c r="S233" s="46" t="str">
        <f>IF(Tapete!AK232="","",Tapete!AK232)</f>
        <v/>
      </c>
      <c r="T233" s="105" t="str">
        <f>IF(Tapete!AL232="","",Tapete!AL232)</f>
        <v/>
      </c>
      <c r="U233" s="104" t="str">
        <f>IF(Tapete!AM232="","",Tapete!AM232)</f>
        <v/>
      </c>
      <c r="V233" s="106" t="str">
        <f>IF(Tapete!AN232="","",Tapete!AN232)</f>
        <v/>
      </c>
      <c r="W233" s="13" t="str">
        <f>IF(Tapete!AO232="","",Tapete!AO232)</f>
        <v/>
      </c>
    </row>
    <row r="234" spans="1:23" ht="22.5" customHeight="1" x14ac:dyDescent="0.2">
      <c r="A234" s="8">
        <f>Tapete!A233</f>
        <v>0</v>
      </c>
      <c r="B234" s="8" t="str">
        <f>IF(Tapete!B233="","",Tapete!B233)</f>
        <v/>
      </c>
      <c r="C234" s="8" t="str">
        <f>IF(Tapete!C233="","",Tapete!C233)</f>
        <v/>
      </c>
      <c r="D234" s="89" t="str">
        <f>IF(Tapete!D233="","",_xlfn.CONCAT(Tapete!D233,", ",Tapete!E233))</f>
        <v/>
      </c>
      <c r="E234" s="90" t="str">
        <f>IF(Tapete!I233="","",Tapete!I233)</f>
        <v/>
      </c>
      <c r="F234" s="37" t="str">
        <f>IF(Tapete!X233="","",Tapete!X233)</f>
        <v/>
      </c>
      <c r="G234" s="38" t="str">
        <f>IF(Tapete!Y233="","",Tapete!Y233)</f>
        <v/>
      </c>
      <c r="H234" s="38" t="str">
        <f>IF(Tapete!Z233="","",Tapete!Z233)</f>
        <v/>
      </c>
      <c r="I234" s="29" t="str">
        <f>IF(Tapete!AA233="","",Tapete!AA233)</f>
        <v/>
      </c>
      <c r="J234" s="39" t="str">
        <f>IF(Tapete!AB233="","",Tapete!AB233)</f>
        <v/>
      </c>
      <c r="K234" s="40" t="str">
        <f>IF(Tapete!AC233="","",Tapete!AC233)</f>
        <v/>
      </c>
      <c r="L234" s="41" t="str">
        <f>IF(Tapete!AD233="","",Tapete!AD233)</f>
        <v/>
      </c>
      <c r="M234" s="42" t="str">
        <f>IF(Tapete!AE233="","",Tapete!AE233)</f>
        <v/>
      </c>
      <c r="N234" s="42" t="str">
        <f>IF(Tapete!AF233="","",Tapete!AF233)</f>
        <v/>
      </c>
      <c r="O234" s="43" t="str">
        <f>IF(Tapete!AG233="","",Tapete!AG233)</f>
        <v/>
      </c>
      <c r="P234" s="44" t="str">
        <f>IF(Tapete!AH233="","",Tapete!AH233)</f>
        <v/>
      </c>
      <c r="Q234" s="45" t="str">
        <f>IF(Tapete!AI233="","",Tapete!AI233)</f>
        <v/>
      </c>
      <c r="R234" s="46" t="str">
        <f>IF(Tapete!AJ233="","",Tapete!AJ233)</f>
        <v/>
      </c>
      <c r="S234" s="46" t="str">
        <f>IF(Tapete!AK233="","",Tapete!AK233)</f>
        <v/>
      </c>
      <c r="T234" s="105" t="str">
        <f>IF(Tapete!AL233="","",Tapete!AL233)</f>
        <v/>
      </c>
      <c r="U234" s="104" t="str">
        <f>IF(Tapete!AM233="","",Tapete!AM233)</f>
        <v/>
      </c>
      <c r="V234" s="106" t="str">
        <f>IF(Tapete!AN233="","",Tapete!AN233)</f>
        <v/>
      </c>
      <c r="W234" s="13" t="str">
        <f>IF(Tapete!AO233="","",Tapete!AO233)</f>
        <v/>
      </c>
    </row>
    <row r="235" spans="1:23" ht="22.5" customHeight="1" x14ac:dyDescent="0.2">
      <c r="A235" s="8">
        <f>Tapete!A234</f>
        <v>0</v>
      </c>
      <c r="B235" s="8" t="str">
        <f>IF(Tapete!B234="","",Tapete!B234)</f>
        <v/>
      </c>
      <c r="C235" s="8" t="str">
        <f>IF(Tapete!C234="","",Tapete!C234)</f>
        <v/>
      </c>
      <c r="D235" s="89" t="str">
        <f>IF(Tapete!D234="","",_xlfn.CONCAT(Tapete!D234,", ",Tapete!E234))</f>
        <v/>
      </c>
      <c r="E235" s="90" t="str">
        <f>IF(Tapete!I234="","",Tapete!I234)</f>
        <v/>
      </c>
      <c r="F235" s="37" t="str">
        <f>IF(Tapete!X234="","",Tapete!X234)</f>
        <v/>
      </c>
      <c r="G235" s="38" t="str">
        <f>IF(Tapete!Y234="","",Tapete!Y234)</f>
        <v/>
      </c>
      <c r="H235" s="38" t="str">
        <f>IF(Tapete!Z234="","",Tapete!Z234)</f>
        <v/>
      </c>
      <c r="I235" s="29" t="str">
        <f>IF(Tapete!AA234="","",Tapete!AA234)</f>
        <v/>
      </c>
      <c r="J235" s="39" t="str">
        <f>IF(Tapete!AB234="","",Tapete!AB234)</f>
        <v/>
      </c>
      <c r="K235" s="40" t="str">
        <f>IF(Tapete!AC234="","",Tapete!AC234)</f>
        <v/>
      </c>
      <c r="L235" s="41" t="str">
        <f>IF(Tapete!AD234="","",Tapete!AD234)</f>
        <v/>
      </c>
      <c r="M235" s="42" t="str">
        <f>IF(Tapete!AE234="","",Tapete!AE234)</f>
        <v/>
      </c>
      <c r="N235" s="42" t="str">
        <f>IF(Tapete!AF234="","",Tapete!AF234)</f>
        <v/>
      </c>
      <c r="O235" s="43" t="str">
        <f>IF(Tapete!AG234="","",Tapete!AG234)</f>
        <v/>
      </c>
      <c r="P235" s="44" t="str">
        <f>IF(Tapete!AH234="","",Tapete!AH234)</f>
        <v/>
      </c>
      <c r="Q235" s="45" t="str">
        <f>IF(Tapete!AI234="","",Tapete!AI234)</f>
        <v/>
      </c>
      <c r="R235" s="46" t="str">
        <f>IF(Tapete!AJ234="","",Tapete!AJ234)</f>
        <v/>
      </c>
      <c r="S235" s="46" t="str">
        <f>IF(Tapete!AK234="","",Tapete!AK234)</f>
        <v/>
      </c>
      <c r="T235" s="105" t="str">
        <f>IF(Tapete!AL234="","",Tapete!AL234)</f>
        <v/>
      </c>
      <c r="U235" s="104" t="str">
        <f>IF(Tapete!AM234="","",Tapete!AM234)</f>
        <v/>
      </c>
      <c r="V235" s="106" t="str">
        <f>IF(Tapete!AN234="","",Tapete!AN234)</f>
        <v/>
      </c>
      <c r="W235" s="13" t="str">
        <f>IF(Tapete!AO234="","",Tapete!AO234)</f>
        <v/>
      </c>
    </row>
    <row r="236" spans="1:23" ht="22.5" customHeight="1" x14ac:dyDescent="0.2">
      <c r="A236" s="8">
        <f>Tapete!A235</f>
        <v>0</v>
      </c>
      <c r="B236" s="8" t="str">
        <f>IF(Tapete!B235="","",Tapete!B235)</f>
        <v/>
      </c>
      <c r="C236" s="8" t="str">
        <f>IF(Tapete!C235="","",Tapete!C235)</f>
        <v/>
      </c>
      <c r="D236" s="89" t="str">
        <f>IF(Tapete!D235="","",_xlfn.CONCAT(Tapete!D235,", ",Tapete!E235))</f>
        <v/>
      </c>
      <c r="E236" s="90" t="str">
        <f>IF(Tapete!I235="","",Tapete!I235)</f>
        <v/>
      </c>
      <c r="F236" s="37" t="str">
        <f>IF(Tapete!X235="","",Tapete!X235)</f>
        <v/>
      </c>
      <c r="G236" s="38" t="str">
        <f>IF(Tapete!Y235="","",Tapete!Y235)</f>
        <v/>
      </c>
      <c r="H236" s="38" t="str">
        <f>IF(Tapete!Z235="","",Tapete!Z235)</f>
        <v/>
      </c>
      <c r="I236" s="29" t="str">
        <f>IF(Tapete!AA235="","",Tapete!AA235)</f>
        <v/>
      </c>
      <c r="J236" s="39" t="str">
        <f>IF(Tapete!AB235="","",Tapete!AB235)</f>
        <v/>
      </c>
      <c r="K236" s="40" t="str">
        <f>IF(Tapete!AC235="","",Tapete!AC235)</f>
        <v/>
      </c>
      <c r="L236" s="41" t="str">
        <f>IF(Tapete!AD235="","",Tapete!AD235)</f>
        <v/>
      </c>
      <c r="M236" s="42" t="str">
        <f>IF(Tapete!AE235="","",Tapete!AE235)</f>
        <v/>
      </c>
      <c r="N236" s="42" t="str">
        <f>IF(Tapete!AF235="","",Tapete!AF235)</f>
        <v/>
      </c>
      <c r="O236" s="43" t="str">
        <f>IF(Tapete!AG235="","",Tapete!AG235)</f>
        <v/>
      </c>
      <c r="P236" s="44" t="str">
        <f>IF(Tapete!AH235="","",Tapete!AH235)</f>
        <v/>
      </c>
      <c r="Q236" s="45" t="str">
        <f>IF(Tapete!AI235="","",Tapete!AI235)</f>
        <v/>
      </c>
      <c r="R236" s="46" t="str">
        <f>IF(Tapete!AJ235="","",Tapete!AJ235)</f>
        <v/>
      </c>
      <c r="S236" s="46" t="str">
        <f>IF(Tapete!AK235="","",Tapete!AK235)</f>
        <v/>
      </c>
      <c r="T236" s="105" t="str">
        <f>IF(Tapete!AL235="","",Tapete!AL235)</f>
        <v/>
      </c>
      <c r="U236" s="104" t="str">
        <f>IF(Tapete!AM235="","",Tapete!AM235)</f>
        <v/>
      </c>
      <c r="V236" s="106" t="str">
        <f>IF(Tapete!AN235="","",Tapete!AN235)</f>
        <v/>
      </c>
      <c r="W236" s="13" t="str">
        <f>IF(Tapete!AO235="","",Tapete!AO235)</f>
        <v/>
      </c>
    </row>
    <row r="237" spans="1:23" ht="22.5" customHeight="1" x14ac:dyDescent="0.2">
      <c r="A237" s="8">
        <f>Tapete!A236</f>
        <v>0</v>
      </c>
      <c r="B237" s="8" t="str">
        <f>IF(Tapete!B236="","",Tapete!B236)</f>
        <v/>
      </c>
      <c r="C237" s="8" t="str">
        <f>IF(Tapete!C236="","",Tapete!C236)</f>
        <v/>
      </c>
      <c r="D237" s="89" t="str">
        <f>IF(Tapete!D236="","",_xlfn.CONCAT(Tapete!D236,", ",Tapete!E236))</f>
        <v/>
      </c>
      <c r="E237" s="90" t="str">
        <f>IF(Tapete!I236="","",Tapete!I236)</f>
        <v/>
      </c>
      <c r="F237" s="37" t="str">
        <f>IF(Tapete!X236="","",Tapete!X236)</f>
        <v/>
      </c>
      <c r="G237" s="38" t="str">
        <f>IF(Tapete!Y236="","",Tapete!Y236)</f>
        <v/>
      </c>
      <c r="H237" s="38" t="str">
        <f>IF(Tapete!Z236="","",Tapete!Z236)</f>
        <v/>
      </c>
      <c r="I237" s="29" t="str">
        <f>IF(Tapete!AA236="","",Tapete!AA236)</f>
        <v/>
      </c>
      <c r="J237" s="39" t="str">
        <f>IF(Tapete!AB236="","",Tapete!AB236)</f>
        <v/>
      </c>
      <c r="K237" s="40" t="str">
        <f>IF(Tapete!AC236="","",Tapete!AC236)</f>
        <v/>
      </c>
      <c r="L237" s="41" t="str">
        <f>IF(Tapete!AD236="","",Tapete!AD236)</f>
        <v/>
      </c>
      <c r="M237" s="42" t="str">
        <f>IF(Tapete!AE236="","",Tapete!AE236)</f>
        <v/>
      </c>
      <c r="N237" s="42" t="str">
        <f>IF(Tapete!AF236="","",Tapete!AF236)</f>
        <v/>
      </c>
      <c r="O237" s="43" t="str">
        <f>IF(Tapete!AG236="","",Tapete!AG236)</f>
        <v/>
      </c>
      <c r="P237" s="44" t="str">
        <f>IF(Tapete!AH236="","",Tapete!AH236)</f>
        <v/>
      </c>
      <c r="Q237" s="45" t="str">
        <f>IF(Tapete!AI236="","",Tapete!AI236)</f>
        <v/>
      </c>
      <c r="R237" s="46" t="str">
        <f>IF(Tapete!AJ236="","",Tapete!AJ236)</f>
        <v/>
      </c>
      <c r="S237" s="46" t="str">
        <f>IF(Tapete!AK236="","",Tapete!AK236)</f>
        <v/>
      </c>
      <c r="T237" s="105" t="str">
        <f>IF(Tapete!AL236="","",Tapete!AL236)</f>
        <v/>
      </c>
      <c r="U237" s="104" t="str">
        <f>IF(Tapete!AM236="","",Tapete!AM236)</f>
        <v/>
      </c>
      <c r="V237" s="106" t="str">
        <f>IF(Tapete!AN236="","",Tapete!AN236)</f>
        <v/>
      </c>
      <c r="W237" s="13" t="str">
        <f>IF(Tapete!AO236="","",Tapete!AO236)</f>
        <v/>
      </c>
    </row>
    <row r="238" spans="1:23" ht="22.5" customHeight="1" x14ac:dyDescent="0.2">
      <c r="A238" s="8">
        <f>Tapete!A237</f>
        <v>0</v>
      </c>
      <c r="B238" s="8" t="str">
        <f>IF(Tapete!B237="","",Tapete!B237)</f>
        <v/>
      </c>
      <c r="C238" s="8" t="str">
        <f>IF(Tapete!C237="","",Tapete!C237)</f>
        <v/>
      </c>
      <c r="D238" s="89" t="str">
        <f>IF(Tapete!D237="","",_xlfn.CONCAT(Tapete!D237,", ",Tapete!E237))</f>
        <v/>
      </c>
      <c r="E238" s="90" t="str">
        <f>IF(Tapete!I237="","",Tapete!I237)</f>
        <v/>
      </c>
      <c r="F238" s="37" t="str">
        <f>IF(Tapete!X237="","",Tapete!X237)</f>
        <v/>
      </c>
      <c r="G238" s="38" t="str">
        <f>IF(Tapete!Y237="","",Tapete!Y237)</f>
        <v/>
      </c>
      <c r="H238" s="38" t="str">
        <f>IF(Tapete!Z237="","",Tapete!Z237)</f>
        <v/>
      </c>
      <c r="I238" s="29" t="str">
        <f>IF(Tapete!AA237="","",Tapete!AA237)</f>
        <v/>
      </c>
      <c r="J238" s="39" t="str">
        <f>IF(Tapete!AB237="","",Tapete!AB237)</f>
        <v/>
      </c>
      <c r="K238" s="40" t="str">
        <f>IF(Tapete!AC237="","",Tapete!AC237)</f>
        <v/>
      </c>
      <c r="L238" s="41" t="str">
        <f>IF(Tapete!AD237="","",Tapete!AD237)</f>
        <v/>
      </c>
      <c r="M238" s="42" t="str">
        <f>IF(Tapete!AE237="","",Tapete!AE237)</f>
        <v/>
      </c>
      <c r="N238" s="42" t="str">
        <f>IF(Tapete!AF237="","",Tapete!AF237)</f>
        <v/>
      </c>
      <c r="O238" s="43" t="str">
        <f>IF(Tapete!AG237="","",Tapete!AG237)</f>
        <v/>
      </c>
      <c r="P238" s="44" t="str">
        <f>IF(Tapete!AH237="","",Tapete!AH237)</f>
        <v/>
      </c>
      <c r="Q238" s="45" t="str">
        <f>IF(Tapete!AI237="","",Tapete!AI237)</f>
        <v/>
      </c>
      <c r="R238" s="46" t="str">
        <f>IF(Tapete!AJ237="","",Tapete!AJ237)</f>
        <v/>
      </c>
      <c r="S238" s="46" t="str">
        <f>IF(Tapete!AK237="","",Tapete!AK237)</f>
        <v/>
      </c>
      <c r="T238" s="105" t="str">
        <f>IF(Tapete!AL237="","",Tapete!AL237)</f>
        <v/>
      </c>
      <c r="U238" s="104" t="str">
        <f>IF(Tapete!AM237="","",Tapete!AM237)</f>
        <v/>
      </c>
      <c r="V238" s="106" t="str">
        <f>IF(Tapete!AN237="","",Tapete!AN237)</f>
        <v/>
      </c>
      <c r="W238" s="13" t="str">
        <f>IF(Tapete!AO237="","",Tapete!AO237)</f>
        <v/>
      </c>
    </row>
    <row r="239" spans="1:23" ht="22.5" customHeight="1" x14ac:dyDescent="0.2">
      <c r="A239" s="8">
        <f>Tapete!A238</f>
        <v>0</v>
      </c>
      <c r="B239" s="8" t="str">
        <f>IF(Tapete!B238="","",Tapete!B238)</f>
        <v/>
      </c>
      <c r="C239" s="8" t="str">
        <f>IF(Tapete!C238="","",Tapete!C238)</f>
        <v/>
      </c>
      <c r="D239" s="89" t="str">
        <f>IF(Tapete!D238="","",_xlfn.CONCAT(Tapete!D238,", ",Tapete!E238))</f>
        <v/>
      </c>
      <c r="E239" s="90" t="str">
        <f>IF(Tapete!I238="","",Tapete!I238)</f>
        <v/>
      </c>
      <c r="F239" s="37" t="str">
        <f>IF(Tapete!X238="","",Tapete!X238)</f>
        <v/>
      </c>
      <c r="G239" s="38" t="str">
        <f>IF(Tapete!Y238="","",Tapete!Y238)</f>
        <v/>
      </c>
      <c r="H239" s="38" t="str">
        <f>IF(Tapete!Z238="","",Tapete!Z238)</f>
        <v/>
      </c>
      <c r="I239" s="29" t="str">
        <f>IF(Tapete!AA238="","",Tapete!AA238)</f>
        <v/>
      </c>
      <c r="J239" s="39" t="str">
        <f>IF(Tapete!AB238="","",Tapete!AB238)</f>
        <v/>
      </c>
      <c r="K239" s="40" t="str">
        <f>IF(Tapete!AC238="","",Tapete!AC238)</f>
        <v/>
      </c>
      <c r="L239" s="41" t="str">
        <f>IF(Tapete!AD238="","",Tapete!AD238)</f>
        <v/>
      </c>
      <c r="M239" s="42" t="str">
        <f>IF(Tapete!AE238="","",Tapete!AE238)</f>
        <v/>
      </c>
      <c r="N239" s="42" t="str">
        <f>IF(Tapete!AF238="","",Tapete!AF238)</f>
        <v/>
      </c>
      <c r="O239" s="43" t="str">
        <f>IF(Tapete!AG238="","",Tapete!AG238)</f>
        <v/>
      </c>
      <c r="P239" s="44" t="str">
        <f>IF(Tapete!AH238="","",Tapete!AH238)</f>
        <v/>
      </c>
      <c r="Q239" s="45" t="str">
        <f>IF(Tapete!AI238="","",Tapete!AI238)</f>
        <v/>
      </c>
      <c r="R239" s="46" t="str">
        <f>IF(Tapete!AJ238="","",Tapete!AJ238)</f>
        <v/>
      </c>
      <c r="S239" s="46" t="str">
        <f>IF(Tapete!AK238="","",Tapete!AK238)</f>
        <v/>
      </c>
      <c r="T239" s="105" t="str">
        <f>IF(Tapete!AL238="","",Tapete!AL238)</f>
        <v/>
      </c>
      <c r="U239" s="104" t="str">
        <f>IF(Tapete!AM238="","",Tapete!AM238)</f>
        <v/>
      </c>
      <c r="V239" s="106" t="str">
        <f>IF(Tapete!AN238="","",Tapete!AN238)</f>
        <v/>
      </c>
      <c r="W239" s="13" t="str">
        <f>IF(Tapete!AO238="","",Tapete!AO238)</f>
        <v/>
      </c>
    </row>
    <row r="240" spans="1:23" ht="22.5" customHeight="1" x14ac:dyDescent="0.2">
      <c r="A240" s="8">
        <f>Tapete!A239</f>
        <v>0</v>
      </c>
      <c r="B240" s="8" t="str">
        <f>IF(Tapete!B239="","",Tapete!B239)</f>
        <v/>
      </c>
      <c r="C240" s="8" t="str">
        <f>IF(Tapete!C239="","",Tapete!C239)</f>
        <v/>
      </c>
      <c r="D240" s="89" t="str">
        <f>IF(Tapete!D239="","",_xlfn.CONCAT(Tapete!D239,", ",Tapete!E239))</f>
        <v/>
      </c>
      <c r="E240" s="90" t="str">
        <f>IF(Tapete!I239="","",Tapete!I239)</f>
        <v/>
      </c>
      <c r="F240" s="37" t="str">
        <f>IF(Tapete!X239="","",Tapete!X239)</f>
        <v/>
      </c>
      <c r="G240" s="38" t="str">
        <f>IF(Tapete!Y239="","",Tapete!Y239)</f>
        <v/>
      </c>
      <c r="H240" s="38" t="str">
        <f>IF(Tapete!Z239="","",Tapete!Z239)</f>
        <v/>
      </c>
      <c r="I240" s="29" t="str">
        <f>IF(Tapete!AA239="","",Tapete!AA239)</f>
        <v/>
      </c>
      <c r="J240" s="39" t="str">
        <f>IF(Tapete!AB239="","",Tapete!AB239)</f>
        <v/>
      </c>
      <c r="K240" s="40" t="str">
        <f>IF(Tapete!AC239="","",Tapete!AC239)</f>
        <v/>
      </c>
      <c r="L240" s="41" t="str">
        <f>IF(Tapete!AD239="","",Tapete!AD239)</f>
        <v/>
      </c>
      <c r="M240" s="42" t="str">
        <f>IF(Tapete!AE239="","",Tapete!AE239)</f>
        <v/>
      </c>
      <c r="N240" s="42" t="str">
        <f>IF(Tapete!AF239="","",Tapete!AF239)</f>
        <v/>
      </c>
      <c r="O240" s="43" t="str">
        <f>IF(Tapete!AG239="","",Tapete!AG239)</f>
        <v/>
      </c>
      <c r="P240" s="44" t="str">
        <f>IF(Tapete!AH239="","",Tapete!AH239)</f>
        <v/>
      </c>
      <c r="Q240" s="45" t="str">
        <f>IF(Tapete!AI239="","",Tapete!AI239)</f>
        <v/>
      </c>
      <c r="R240" s="46" t="str">
        <f>IF(Tapete!AJ239="","",Tapete!AJ239)</f>
        <v/>
      </c>
      <c r="S240" s="46" t="str">
        <f>IF(Tapete!AK239="","",Tapete!AK239)</f>
        <v/>
      </c>
      <c r="T240" s="105" t="str">
        <f>IF(Tapete!AL239="","",Tapete!AL239)</f>
        <v/>
      </c>
      <c r="U240" s="104" t="str">
        <f>IF(Tapete!AM239="","",Tapete!AM239)</f>
        <v/>
      </c>
      <c r="V240" s="106" t="str">
        <f>IF(Tapete!AN239="","",Tapete!AN239)</f>
        <v/>
      </c>
      <c r="W240" s="13" t="str">
        <f>IF(Tapete!AO239="","",Tapete!AO239)</f>
        <v/>
      </c>
    </row>
    <row r="241" spans="1:23" ht="22.5" customHeight="1" x14ac:dyDescent="0.2">
      <c r="A241" s="8">
        <f>Tapete!A240</f>
        <v>0</v>
      </c>
      <c r="B241" s="8" t="str">
        <f>IF(Tapete!B240="","",Tapete!B240)</f>
        <v/>
      </c>
      <c r="C241" s="8" t="str">
        <f>IF(Tapete!C240="","",Tapete!C240)</f>
        <v/>
      </c>
      <c r="D241" s="89" t="str">
        <f>IF(Tapete!D240="","",_xlfn.CONCAT(Tapete!D240,", ",Tapete!E240))</f>
        <v/>
      </c>
      <c r="E241" s="90" t="str">
        <f>IF(Tapete!I240="","",Tapete!I240)</f>
        <v/>
      </c>
      <c r="F241" s="37" t="str">
        <f>IF(Tapete!X240="","",Tapete!X240)</f>
        <v/>
      </c>
      <c r="G241" s="38" t="str">
        <f>IF(Tapete!Y240="","",Tapete!Y240)</f>
        <v/>
      </c>
      <c r="H241" s="38" t="str">
        <f>IF(Tapete!Z240="","",Tapete!Z240)</f>
        <v/>
      </c>
      <c r="I241" s="29" t="str">
        <f>IF(Tapete!AA240="","",Tapete!AA240)</f>
        <v/>
      </c>
      <c r="J241" s="39" t="str">
        <f>IF(Tapete!AB240="","",Tapete!AB240)</f>
        <v/>
      </c>
      <c r="K241" s="40" t="str">
        <f>IF(Tapete!AC240="","",Tapete!AC240)</f>
        <v/>
      </c>
      <c r="L241" s="41" t="str">
        <f>IF(Tapete!AD240="","",Tapete!AD240)</f>
        <v/>
      </c>
      <c r="M241" s="42" t="str">
        <f>IF(Tapete!AE240="","",Tapete!AE240)</f>
        <v/>
      </c>
      <c r="N241" s="42" t="str">
        <f>IF(Tapete!AF240="","",Tapete!AF240)</f>
        <v/>
      </c>
      <c r="O241" s="43" t="str">
        <f>IF(Tapete!AG240="","",Tapete!AG240)</f>
        <v/>
      </c>
      <c r="P241" s="44" t="str">
        <f>IF(Tapete!AH240="","",Tapete!AH240)</f>
        <v/>
      </c>
      <c r="Q241" s="45" t="str">
        <f>IF(Tapete!AI240="","",Tapete!AI240)</f>
        <v/>
      </c>
      <c r="R241" s="46" t="str">
        <f>IF(Tapete!AJ240="","",Tapete!AJ240)</f>
        <v/>
      </c>
      <c r="S241" s="46" t="str">
        <f>IF(Tapete!AK240="","",Tapete!AK240)</f>
        <v/>
      </c>
      <c r="T241" s="105" t="str">
        <f>IF(Tapete!AL240="","",Tapete!AL240)</f>
        <v/>
      </c>
      <c r="U241" s="104" t="str">
        <f>IF(Tapete!AM240="","",Tapete!AM240)</f>
        <v/>
      </c>
      <c r="V241" s="106" t="str">
        <f>IF(Tapete!AN240="","",Tapete!AN240)</f>
        <v/>
      </c>
      <c r="W241" s="13" t="str">
        <f>IF(Tapete!AO240="","",Tapete!AO240)</f>
        <v/>
      </c>
    </row>
    <row r="242" spans="1:23" ht="22.5" customHeight="1" x14ac:dyDescent="0.2">
      <c r="A242" s="8">
        <f>Tapete!A241</f>
        <v>0</v>
      </c>
      <c r="B242" s="8" t="str">
        <f>IF(Tapete!B241="","",Tapete!B241)</f>
        <v/>
      </c>
      <c r="C242" s="8" t="str">
        <f>IF(Tapete!C241="","",Tapete!C241)</f>
        <v/>
      </c>
      <c r="D242" s="89" t="str">
        <f>IF(Tapete!D241="","",_xlfn.CONCAT(Tapete!D241,", ",Tapete!E241))</f>
        <v/>
      </c>
      <c r="E242" s="90" t="str">
        <f>IF(Tapete!I241="","",Tapete!I241)</f>
        <v/>
      </c>
      <c r="F242" s="37" t="str">
        <f>IF(Tapete!X241="","",Tapete!X241)</f>
        <v/>
      </c>
      <c r="G242" s="38" t="str">
        <f>IF(Tapete!Y241="","",Tapete!Y241)</f>
        <v/>
      </c>
      <c r="H242" s="38" t="str">
        <f>IF(Tapete!Z241="","",Tapete!Z241)</f>
        <v/>
      </c>
      <c r="I242" s="29" t="str">
        <f>IF(Tapete!AA241="","",Tapete!AA241)</f>
        <v/>
      </c>
      <c r="J242" s="39" t="str">
        <f>IF(Tapete!AB241="","",Tapete!AB241)</f>
        <v/>
      </c>
      <c r="K242" s="40" t="str">
        <f>IF(Tapete!AC241="","",Tapete!AC241)</f>
        <v/>
      </c>
      <c r="L242" s="41" t="str">
        <f>IF(Tapete!AD241="","",Tapete!AD241)</f>
        <v/>
      </c>
      <c r="M242" s="42" t="str">
        <f>IF(Tapete!AE241="","",Tapete!AE241)</f>
        <v/>
      </c>
      <c r="N242" s="42" t="str">
        <f>IF(Tapete!AF241="","",Tapete!AF241)</f>
        <v/>
      </c>
      <c r="O242" s="43" t="str">
        <f>IF(Tapete!AG241="","",Tapete!AG241)</f>
        <v/>
      </c>
      <c r="P242" s="44" t="str">
        <f>IF(Tapete!AH241="","",Tapete!AH241)</f>
        <v/>
      </c>
      <c r="Q242" s="45" t="str">
        <f>IF(Tapete!AI241="","",Tapete!AI241)</f>
        <v/>
      </c>
      <c r="R242" s="46" t="str">
        <f>IF(Tapete!AJ241="","",Tapete!AJ241)</f>
        <v/>
      </c>
      <c r="S242" s="46" t="str">
        <f>IF(Tapete!AK241="","",Tapete!AK241)</f>
        <v/>
      </c>
      <c r="T242" s="105" t="str">
        <f>IF(Tapete!AL241="","",Tapete!AL241)</f>
        <v/>
      </c>
      <c r="U242" s="104" t="str">
        <f>IF(Tapete!AM241="","",Tapete!AM241)</f>
        <v/>
      </c>
      <c r="V242" s="106" t="str">
        <f>IF(Tapete!AN241="","",Tapete!AN241)</f>
        <v/>
      </c>
      <c r="W242" s="13" t="str">
        <f>IF(Tapete!AO241="","",Tapete!AO241)</f>
        <v/>
      </c>
    </row>
    <row r="243" spans="1:23" ht="22.5" customHeight="1" x14ac:dyDescent="0.2">
      <c r="A243" s="8">
        <f>Tapete!A242</f>
        <v>0</v>
      </c>
      <c r="B243" s="8" t="str">
        <f>IF(Tapete!B242="","",Tapete!B242)</f>
        <v/>
      </c>
      <c r="C243" s="8" t="str">
        <f>IF(Tapete!C242="","",Tapete!C242)</f>
        <v/>
      </c>
      <c r="D243" s="89" t="str">
        <f>IF(Tapete!D242="","",_xlfn.CONCAT(Tapete!D242,", ",Tapete!E242))</f>
        <v/>
      </c>
      <c r="E243" s="90" t="str">
        <f>IF(Tapete!I242="","",Tapete!I242)</f>
        <v/>
      </c>
      <c r="F243" s="37" t="str">
        <f>IF(Tapete!X242="","",Tapete!X242)</f>
        <v/>
      </c>
      <c r="G243" s="38" t="str">
        <f>IF(Tapete!Y242="","",Tapete!Y242)</f>
        <v/>
      </c>
      <c r="H243" s="38" t="str">
        <f>IF(Tapete!Z242="","",Tapete!Z242)</f>
        <v/>
      </c>
      <c r="I243" s="29" t="str">
        <f>IF(Tapete!AA242="","",Tapete!AA242)</f>
        <v/>
      </c>
      <c r="J243" s="39" t="str">
        <f>IF(Tapete!AB242="","",Tapete!AB242)</f>
        <v/>
      </c>
      <c r="K243" s="40" t="str">
        <f>IF(Tapete!AC242="","",Tapete!AC242)</f>
        <v/>
      </c>
      <c r="L243" s="41" t="str">
        <f>IF(Tapete!AD242="","",Tapete!AD242)</f>
        <v/>
      </c>
      <c r="M243" s="42" t="str">
        <f>IF(Tapete!AE242="","",Tapete!AE242)</f>
        <v/>
      </c>
      <c r="N243" s="42" t="str">
        <f>IF(Tapete!AF242="","",Tapete!AF242)</f>
        <v/>
      </c>
      <c r="O243" s="43" t="str">
        <f>IF(Tapete!AG242="","",Tapete!AG242)</f>
        <v/>
      </c>
      <c r="P243" s="44" t="str">
        <f>IF(Tapete!AH242="","",Tapete!AH242)</f>
        <v/>
      </c>
      <c r="Q243" s="45" t="str">
        <f>IF(Tapete!AI242="","",Tapete!AI242)</f>
        <v/>
      </c>
      <c r="R243" s="46" t="str">
        <f>IF(Tapete!AJ242="","",Tapete!AJ242)</f>
        <v/>
      </c>
      <c r="S243" s="46" t="str">
        <f>IF(Tapete!AK242="","",Tapete!AK242)</f>
        <v/>
      </c>
      <c r="T243" s="105" t="str">
        <f>IF(Tapete!AL242="","",Tapete!AL242)</f>
        <v/>
      </c>
      <c r="U243" s="104" t="str">
        <f>IF(Tapete!AM242="","",Tapete!AM242)</f>
        <v/>
      </c>
      <c r="V243" s="106" t="str">
        <f>IF(Tapete!AN242="","",Tapete!AN242)</f>
        <v/>
      </c>
      <c r="W243" s="13" t="str">
        <f>IF(Tapete!AO242="","",Tapete!AO242)</f>
        <v/>
      </c>
    </row>
    <row r="244" spans="1:23" ht="22.5" customHeight="1" x14ac:dyDescent="0.2">
      <c r="A244" s="8">
        <f>Tapete!A243</f>
        <v>0</v>
      </c>
      <c r="B244" s="8" t="str">
        <f>IF(Tapete!B243="","",Tapete!B243)</f>
        <v/>
      </c>
      <c r="C244" s="8" t="str">
        <f>IF(Tapete!C243="","",Tapete!C243)</f>
        <v/>
      </c>
      <c r="D244" s="89" t="str">
        <f>IF(Tapete!D243="","",_xlfn.CONCAT(Tapete!D243,", ",Tapete!E243))</f>
        <v/>
      </c>
      <c r="E244" s="90" t="str">
        <f>IF(Tapete!I243="","",Tapete!I243)</f>
        <v/>
      </c>
      <c r="F244" s="37" t="str">
        <f>IF(Tapete!X243="","",Tapete!X243)</f>
        <v/>
      </c>
      <c r="G244" s="38" t="str">
        <f>IF(Tapete!Y243="","",Tapete!Y243)</f>
        <v/>
      </c>
      <c r="H244" s="38" t="str">
        <f>IF(Tapete!Z243="","",Tapete!Z243)</f>
        <v/>
      </c>
      <c r="I244" s="29" t="str">
        <f>IF(Tapete!AA243="","",Tapete!AA243)</f>
        <v/>
      </c>
      <c r="J244" s="39" t="str">
        <f>IF(Tapete!AB243="","",Tapete!AB243)</f>
        <v/>
      </c>
      <c r="K244" s="40" t="str">
        <f>IF(Tapete!AC243="","",Tapete!AC243)</f>
        <v/>
      </c>
      <c r="L244" s="41" t="str">
        <f>IF(Tapete!AD243="","",Tapete!AD243)</f>
        <v/>
      </c>
      <c r="M244" s="42" t="str">
        <f>IF(Tapete!AE243="","",Tapete!AE243)</f>
        <v/>
      </c>
      <c r="N244" s="42" t="str">
        <f>IF(Tapete!AF243="","",Tapete!AF243)</f>
        <v/>
      </c>
      <c r="O244" s="43" t="str">
        <f>IF(Tapete!AG243="","",Tapete!AG243)</f>
        <v/>
      </c>
      <c r="P244" s="44" t="str">
        <f>IF(Tapete!AH243="","",Tapete!AH243)</f>
        <v/>
      </c>
      <c r="Q244" s="45" t="str">
        <f>IF(Tapete!AI243="","",Tapete!AI243)</f>
        <v/>
      </c>
      <c r="R244" s="46" t="str">
        <f>IF(Tapete!AJ243="","",Tapete!AJ243)</f>
        <v/>
      </c>
      <c r="S244" s="46" t="str">
        <f>IF(Tapete!AK243="","",Tapete!AK243)</f>
        <v/>
      </c>
      <c r="T244" s="105" t="str">
        <f>IF(Tapete!AL243="","",Tapete!AL243)</f>
        <v/>
      </c>
      <c r="U244" s="104" t="str">
        <f>IF(Tapete!AM243="","",Tapete!AM243)</f>
        <v/>
      </c>
      <c r="V244" s="106" t="str">
        <f>IF(Tapete!AN243="","",Tapete!AN243)</f>
        <v/>
      </c>
      <c r="W244" s="13" t="str">
        <f>IF(Tapete!AO243="","",Tapete!AO243)</f>
        <v/>
      </c>
    </row>
    <row r="245" spans="1:23" ht="22.5" customHeight="1" x14ac:dyDescent="0.2">
      <c r="A245" s="8">
        <f>Tapete!A244</f>
        <v>0</v>
      </c>
      <c r="B245" s="8" t="str">
        <f>IF(Tapete!B244="","",Tapete!B244)</f>
        <v/>
      </c>
      <c r="C245" s="8" t="str">
        <f>IF(Tapete!C244="","",Tapete!C244)</f>
        <v/>
      </c>
      <c r="D245" s="89" t="str">
        <f>IF(Tapete!D244="","",_xlfn.CONCAT(Tapete!D244,", ",Tapete!E244))</f>
        <v/>
      </c>
      <c r="E245" s="90" t="str">
        <f>IF(Tapete!I244="","",Tapete!I244)</f>
        <v/>
      </c>
      <c r="F245" s="37" t="str">
        <f>IF(Tapete!X244="","",Tapete!X244)</f>
        <v/>
      </c>
      <c r="G245" s="38" t="str">
        <f>IF(Tapete!Y244="","",Tapete!Y244)</f>
        <v/>
      </c>
      <c r="H245" s="38" t="str">
        <f>IF(Tapete!Z244="","",Tapete!Z244)</f>
        <v/>
      </c>
      <c r="I245" s="29" t="str">
        <f>IF(Tapete!AA244="","",Tapete!AA244)</f>
        <v/>
      </c>
      <c r="J245" s="39" t="str">
        <f>IF(Tapete!AB244="","",Tapete!AB244)</f>
        <v/>
      </c>
      <c r="K245" s="40" t="str">
        <f>IF(Tapete!AC244="","",Tapete!AC244)</f>
        <v/>
      </c>
      <c r="L245" s="41" t="str">
        <f>IF(Tapete!AD244="","",Tapete!AD244)</f>
        <v/>
      </c>
      <c r="M245" s="42" t="str">
        <f>IF(Tapete!AE244="","",Tapete!AE244)</f>
        <v/>
      </c>
      <c r="N245" s="42" t="str">
        <f>IF(Tapete!AF244="","",Tapete!AF244)</f>
        <v/>
      </c>
      <c r="O245" s="43" t="str">
        <f>IF(Tapete!AG244="","",Tapete!AG244)</f>
        <v/>
      </c>
      <c r="P245" s="44" t="str">
        <f>IF(Tapete!AH244="","",Tapete!AH244)</f>
        <v/>
      </c>
      <c r="Q245" s="45" t="str">
        <f>IF(Tapete!AI244="","",Tapete!AI244)</f>
        <v/>
      </c>
      <c r="R245" s="46" t="str">
        <f>IF(Tapete!AJ244="","",Tapete!AJ244)</f>
        <v/>
      </c>
      <c r="S245" s="46" t="str">
        <f>IF(Tapete!AK244="","",Tapete!AK244)</f>
        <v/>
      </c>
      <c r="T245" s="105" t="str">
        <f>IF(Tapete!AL244="","",Tapete!AL244)</f>
        <v/>
      </c>
      <c r="U245" s="104" t="str">
        <f>IF(Tapete!AM244="","",Tapete!AM244)</f>
        <v/>
      </c>
      <c r="V245" s="106" t="str">
        <f>IF(Tapete!AN244="","",Tapete!AN244)</f>
        <v/>
      </c>
      <c r="W245" s="13" t="str">
        <f>IF(Tapete!AO244="","",Tapete!AO244)</f>
        <v/>
      </c>
    </row>
    <row r="246" spans="1:23" ht="22.5" customHeight="1" x14ac:dyDescent="0.2">
      <c r="A246" s="8">
        <f>Tapete!A245</f>
        <v>0</v>
      </c>
      <c r="B246" s="8" t="str">
        <f>IF(Tapete!B245="","",Tapete!B245)</f>
        <v/>
      </c>
      <c r="C246" s="8" t="str">
        <f>IF(Tapete!C245="","",Tapete!C245)</f>
        <v/>
      </c>
      <c r="D246" s="89" t="str">
        <f>IF(Tapete!D245="","",_xlfn.CONCAT(Tapete!D245,", ",Tapete!E245))</f>
        <v/>
      </c>
      <c r="E246" s="90" t="str">
        <f>IF(Tapete!I245="","",Tapete!I245)</f>
        <v/>
      </c>
      <c r="F246" s="37" t="str">
        <f>IF(Tapete!X245="","",Tapete!X245)</f>
        <v/>
      </c>
      <c r="G246" s="38" t="str">
        <f>IF(Tapete!Y245="","",Tapete!Y245)</f>
        <v/>
      </c>
      <c r="H246" s="38" t="str">
        <f>IF(Tapete!Z245="","",Tapete!Z245)</f>
        <v/>
      </c>
      <c r="I246" s="29" t="str">
        <f>IF(Tapete!AA245="","",Tapete!AA245)</f>
        <v/>
      </c>
      <c r="J246" s="39" t="str">
        <f>IF(Tapete!AB245="","",Tapete!AB245)</f>
        <v/>
      </c>
      <c r="K246" s="40" t="str">
        <f>IF(Tapete!AC245="","",Tapete!AC245)</f>
        <v/>
      </c>
      <c r="L246" s="41" t="str">
        <f>IF(Tapete!AD245="","",Tapete!AD245)</f>
        <v/>
      </c>
      <c r="M246" s="42" t="str">
        <f>IF(Tapete!AE245="","",Tapete!AE245)</f>
        <v/>
      </c>
      <c r="N246" s="42" t="str">
        <f>IF(Tapete!AF245="","",Tapete!AF245)</f>
        <v/>
      </c>
      <c r="O246" s="43" t="str">
        <f>IF(Tapete!AG245="","",Tapete!AG245)</f>
        <v/>
      </c>
      <c r="P246" s="44" t="str">
        <f>IF(Tapete!AH245="","",Tapete!AH245)</f>
        <v/>
      </c>
      <c r="Q246" s="45" t="str">
        <f>IF(Tapete!AI245="","",Tapete!AI245)</f>
        <v/>
      </c>
      <c r="R246" s="46" t="str">
        <f>IF(Tapete!AJ245="","",Tapete!AJ245)</f>
        <v/>
      </c>
      <c r="S246" s="46" t="str">
        <f>IF(Tapete!AK245="","",Tapete!AK245)</f>
        <v/>
      </c>
      <c r="T246" s="105" t="str">
        <f>IF(Tapete!AL245="","",Tapete!AL245)</f>
        <v/>
      </c>
      <c r="U246" s="104" t="str">
        <f>IF(Tapete!AM245="","",Tapete!AM245)</f>
        <v/>
      </c>
      <c r="V246" s="106" t="str">
        <f>IF(Tapete!AN245="","",Tapete!AN245)</f>
        <v/>
      </c>
      <c r="W246" s="13" t="str">
        <f>IF(Tapete!AO245="","",Tapete!AO245)</f>
        <v/>
      </c>
    </row>
    <row r="247" spans="1:23" ht="22.5" customHeight="1" x14ac:dyDescent="0.2">
      <c r="A247" s="8">
        <f>Tapete!A246</f>
        <v>0</v>
      </c>
      <c r="B247" s="8" t="str">
        <f>IF(Tapete!B246="","",Tapete!B246)</f>
        <v/>
      </c>
      <c r="C247" s="8" t="str">
        <f>IF(Tapete!C246="","",Tapete!C246)</f>
        <v/>
      </c>
      <c r="D247" s="89" t="str">
        <f>IF(Tapete!D246="","",_xlfn.CONCAT(Tapete!D246,", ",Tapete!E246))</f>
        <v/>
      </c>
      <c r="E247" s="90" t="str">
        <f>IF(Tapete!I246="","",Tapete!I246)</f>
        <v/>
      </c>
      <c r="F247" s="37" t="str">
        <f>IF(Tapete!X246="","",Tapete!X246)</f>
        <v/>
      </c>
      <c r="G247" s="38" t="str">
        <f>IF(Tapete!Y246="","",Tapete!Y246)</f>
        <v/>
      </c>
      <c r="H247" s="38" t="str">
        <f>IF(Tapete!Z246="","",Tapete!Z246)</f>
        <v/>
      </c>
      <c r="I247" s="29" t="str">
        <f>IF(Tapete!AA246="","",Tapete!AA246)</f>
        <v/>
      </c>
      <c r="J247" s="39" t="str">
        <f>IF(Tapete!AB246="","",Tapete!AB246)</f>
        <v/>
      </c>
      <c r="K247" s="40" t="str">
        <f>IF(Tapete!AC246="","",Tapete!AC246)</f>
        <v/>
      </c>
      <c r="L247" s="41" t="str">
        <f>IF(Tapete!AD246="","",Tapete!AD246)</f>
        <v/>
      </c>
      <c r="M247" s="42" t="str">
        <f>IF(Tapete!AE246="","",Tapete!AE246)</f>
        <v/>
      </c>
      <c r="N247" s="42" t="str">
        <f>IF(Tapete!AF246="","",Tapete!AF246)</f>
        <v/>
      </c>
      <c r="O247" s="43" t="str">
        <f>IF(Tapete!AG246="","",Tapete!AG246)</f>
        <v/>
      </c>
      <c r="P247" s="44" t="str">
        <f>IF(Tapete!AH246="","",Tapete!AH246)</f>
        <v/>
      </c>
      <c r="Q247" s="45" t="str">
        <f>IF(Tapete!AI246="","",Tapete!AI246)</f>
        <v/>
      </c>
      <c r="R247" s="46" t="str">
        <f>IF(Tapete!AJ246="","",Tapete!AJ246)</f>
        <v/>
      </c>
      <c r="S247" s="46" t="str">
        <f>IF(Tapete!AK246="","",Tapete!AK246)</f>
        <v/>
      </c>
      <c r="T247" s="105" t="str">
        <f>IF(Tapete!AL246="","",Tapete!AL246)</f>
        <v/>
      </c>
      <c r="U247" s="104" t="str">
        <f>IF(Tapete!AM246="","",Tapete!AM246)</f>
        <v/>
      </c>
      <c r="V247" s="106" t="str">
        <f>IF(Tapete!AN246="","",Tapete!AN246)</f>
        <v/>
      </c>
      <c r="W247" s="13" t="str">
        <f>IF(Tapete!AO246="","",Tapete!AO246)</f>
        <v/>
      </c>
    </row>
  </sheetData>
  <sheetProtection algorithmName="SHA-512" hashValue="j22WEyNKejB1Q/6VJaIK16SqRxLNtLSHNLQM8WJ2DpLcxX6975BiH/mr8VO0Wp8BScd3JW6Wwsv5Hark5XY1/A==" saltValue="kdQqQrMxb0MlSIp/Arm0KA==" spinCount="100000" sheet="1" objects="1" scenarios="1"/>
  <protectedRanges>
    <protectedRange sqref="W3:W247" name="Bereich2"/>
    <protectedRange sqref="F3:V247" name="Bereich1"/>
  </protectedRanges>
  <dataConsolidate/>
  <mergeCells count="23">
    <mergeCell ref="W1:W2"/>
    <mergeCell ref="A1:A2"/>
    <mergeCell ref="D1:D2"/>
    <mergeCell ref="E1:E2"/>
    <mergeCell ref="J1:J2"/>
    <mergeCell ref="K1:K2"/>
    <mergeCell ref="C1:C2"/>
    <mergeCell ref="T1:T2"/>
    <mergeCell ref="U1:U2"/>
    <mergeCell ref="V1:V2"/>
    <mergeCell ref="F1:F2"/>
    <mergeCell ref="G1:G2"/>
    <mergeCell ref="H1:H2"/>
    <mergeCell ref="I1:I2"/>
    <mergeCell ref="B1:B2"/>
    <mergeCell ref="L1:L2"/>
    <mergeCell ref="M1:M2"/>
    <mergeCell ref="N1:N2"/>
    <mergeCell ref="O1:O2"/>
    <mergeCell ref="P1:P2"/>
    <mergeCell ref="Q1:Q2"/>
    <mergeCell ref="R1:R2"/>
    <mergeCell ref="S1:S2"/>
  </mergeCells>
  <pageMargins left="0.39370078740157483" right="0.39370078740157483" top="0.78740157480314965" bottom="0.39370078740157483" header="0.31496062992125984" footer="0.15748031496062992"/>
  <pageSetup paperSize="9" scale="53" fitToHeight="0" orientation="landscape" r:id="rId1"/>
  <headerFooter>
    <oddHeader>&amp;L&amp;"Arial,Fett"&amp;16Anmeldung zu den Deutschen Meisterschaften 2025
&amp;K05-024Helfende</oddHeader>
    <oddFooter>&amp;LDM 25 - &amp;A&amp;RSeite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D0AF-0259-469C-8EAE-1F956F27306E}">
  <sheetPr>
    <pageSetUpPr fitToPage="1"/>
  </sheetPr>
  <dimension ref="A1:AB245"/>
  <sheetViews>
    <sheetView view="pageLayout" zoomScale="55" zoomScaleNormal="85" zoomScalePageLayoutView="5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19" style="2" customWidth="1"/>
    <col min="4" max="4" width="35.7109375" style="14" customWidth="1"/>
    <col min="5" max="5" width="15.28515625" style="3" customWidth="1"/>
    <col min="6" max="26" width="5.140625" style="2" customWidth="1"/>
    <col min="27" max="27" width="47" style="243" bestFit="1" customWidth="1"/>
    <col min="28" max="28" width="13.28515625" style="2" customWidth="1"/>
    <col min="29" max="16384" width="11.42578125" style="2"/>
  </cols>
  <sheetData>
    <row r="1" spans="1:28" ht="275.25" x14ac:dyDescent="0.25">
      <c r="A1" s="9" t="str">
        <f>'2 Teilnehmende'!A4</f>
        <v>lfd.
Nr.</v>
      </c>
      <c r="B1" s="317" t="s">
        <v>174</v>
      </c>
      <c r="C1" s="317" t="s">
        <v>73</v>
      </c>
      <c r="D1" s="318" t="str">
        <f>'2 Teilnehmende'!B4</f>
        <v>Name</v>
      </c>
      <c r="E1" s="319" t="str">
        <f>'2 Teilnehmende'!G4</f>
        <v>Altersklasse</v>
      </c>
      <c r="F1" s="30" t="s">
        <v>132</v>
      </c>
      <c r="G1" s="31" t="s">
        <v>133</v>
      </c>
      <c r="H1" s="115" t="s">
        <v>134</v>
      </c>
      <c r="I1" s="116" t="s">
        <v>136</v>
      </c>
      <c r="J1" s="248" t="s">
        <v>135</v>
      </c>
      <c r="K1" s="129" t="s">
        <v>137</v>
      </c>
      <c r="L1" s="133" t="s">
        <v>138</v>
      </c>
      <c r="M1" s="129" t="s">
        <v>139</v>
      </c>
      <c r="N1" s="129" t="s">
        <v>140</v>
      </c>
      <c r="O1" s="129" t="s">
        <v>141</v>
      </c>
      <c r="P1" s="133" t="s">
        <v>142</v>
      </c>
      <c r="Q1" s="118" t="s">
        <v>143</v>
      </c>
      <c r="R1" s="130" t="s">
        <v>144</v>
      </c>
      <c r="S1" s="134" t="s">
        <v>145</v>
      </c>
      <c r="T1" s="134" t="s">
        <v>146</v>
      </c>
      <c r="U1" s="134" t="s">
        <v>171</v>
      </c>
      <c r="V1" s="134" t="s">
        <v>147</v>
      </c>
      <c r="W1" s="134" t="s">
        <v>148</v>
      </c>
      <c r="X1" s="135" t="s">
        <v>149</v>
      </c>
      <c r="Y1" s="132" t="s">
        <v>150</v>
      </c>
      <c r="Z1" s="316" t="s">
        <v>151</v>
      </c>
      <c r="AA1" s="320" t="s">
        <v>166</v>
      </c>
      <c r="AB1" s="48" t="s">
        <v>67</v>
      </c>
    </row>
    <row r="2" spans="1:28" ht="22.5" customHeight="1" x14ac:dyDescent="0.2">
      <c r="A2" s="8">
        <f>Tapete!A2</f>
        <v>0</v>
      </c>
      <c r="B2" s="8" t="str">
        <f>IF(Tapete!B2="","",Tapete!B2)</f>
        <v/>
      </c>
      <c r="C2" s="8" t="str">
        <f>IF(Tapete!C2="","",Tapete!C2)</f>
        <v/>
      </c>
      <c r="D2" s="89" t="str">
        <f>IF(Tapete!D2="","",_xlfn.CONCAT(Tapete!D2,", ",Tapete!E2))</f>
        <v/>
      </c>
      <c r="E2" s="90" t="str">
        <f>IF(Tapete!I2="","",Tapete!I2)</f>
        <v/>
      </c>
      <c r="F2" s="61" t="str">
        <f>IF(Tapete!AP2="","",Tapete!AP2)</f>
        <v/>
      </c>
      <c r="G2" s="62" t="str">
        <f>IF(Tapete!AQ2="","",Tapete!AQ2)</f>
        <v/>
      </c>
      <c r="H2" s="63" t="str">
        <f>IF(Tapete!AR2="","",Tapete!AR2)</f>
        <v/>
      </c>
      <c r="I2" s="121" t="str">
        <f>IF(Tapete!AS2="","",Tapete!AS2)</f>
        <v/>
      </c>
      <c r="J2" s="137" t="str">
        <f>IF(Tapete!AT2="","",Tapete!AT2)</f>
        <v/>
      </c>
      <c r="K2" s="122" t="str">
        <f>IF(Tapete!AU2="","",Tapete!AU2)</f>
        <v/>
      </c>
      <c r="L2" s="122" t="str">
        <f>IF(Tapete!AV2="","",Tapete!AV2)</f>
        <v/>
      </c>
      <c r="M2" s="122" t="str">
        <f>IF(Tapete!AW2="","",Tapete!AW2)</f>
        <v/>
      </c>
      <c r="N2" s="122" t="str">
        <f>IF(Tapete!AX2="","",Tapete!AX2)</f>
        <v/>
      </c>
      <c r="O2" s="122" t="str">
        <f>IF(Tapete!AY2="","",Tapete!AY2)</f>
        <v/>
      </c>
      <c r="P2" s="122" t="str">
        <f>IF(Tapete!AZ2="","",Tapete!AZ2)</f>
        <v/>
      </c>
      <c r="Q2" s="123" t="str">
        <f>IF(Tapete!BA2="","",Tapete!BA2)</f>
        <v/>
      </c>
      <c r="R2" s="125" t="str">
        <f>IF(Tapete!BB2="","",Tapete!BB2)</f>
        <v/>
      </c>
      <c r="S2" s="126" t="str">
        <f>IF(Tapete!BC2="","",Tapete!BC2)</f>
        <v/>
      </c>
      <c r="T2" s="126" t="str">
        <f>IF(Tapete!BD2="","",Tapete!BD2)</f>
        <v/>
      </c>
      <c r="U2" s="126" t="str">
        <f>IF(Tapete!BE2="","",Tapete!BE2)</f>
        <v/>
      </c>
      <c r="V2" s="126" t="str">
        <f>IF(Tapete!BF2="","",Tapete!BF2)</f>
        <v/>
      </c>
      <c r="W2" s="126" t="str">
        <f>IF(Tapete!BG2="","",Tapete!BG2)</f>
        <v/>
      </c>
      <c r="X2" s="127" t="str">
        <f>IF(Tapete!BH2="","",Tapete!BH2)</f>
        <v/>
      </c>
      <c r="Y2" s="128" t="str">
        <f>IF(Tapete!BI2="","",Tapete!BI2)</f>
        <v/>
      </c>
      <c r="Z2" s="246" t="str">
        <f>IF(Tapete!BJ2="","",Tapete!BJ2)</f>
        <v/>
      </c>
      <c r="AA2" s="247" t="str">
        <f>IF(Tapete!BK2="","",Tapete!BK2)</f>
        <v/>
      </c>
      <c r="AB2" s="88">
        <f>SUM(IF(K2&lt;&gt;"",4,0)+IF(L2&lt;&gt;"",10,0)+IF(S2&lt;&gt;"",4,0)+IF(T2&lt;&gt;"",(IF(E2="E",12,8)),0)+IF(U2&lt;&gt;"",(IF(E2="E",12,8)),0)+IF(V2&lt;&gt;"",(IF(E2="E",15,10)),0)+IF(Y2&lt;&gt;"",3,0))</f>
        <v>0</v>
      </c>
    </row>
    <row r="3" spans="1:28" ht="22.5" customHeight="1" x14ac:dyDescent="0.2">
      <c r="A3" s="8">
        <f>Tapete!A3</f>
        <v>0</v>
      </c>
      <c r="B3" s="8" t="str">
        <f>IF(Tapete!B3="","",Tapete!B3)</f>
        <v/>
      </c>
      <c r="C3" s="8" t="str">
        <f>IF(Tapete!C3="","",Tapete!C3)</f>
        <v/>
      </c>
      <c r="D3" s="89" t="str">
        <f>IF(Tapete!D3="","",_xlfn.CONCAT(Tapete!D3,", ",Tapete!E3))</f>
        <v/>
      </c>
      <c r="E3" s="90" t="str">
        <f>IF(Tapete!I3="","",Tapete!I3)</f>
        <v/>
      </c>
      <c r="F3" s="61" t="str">
        <f>IF(Tapete!AP3="","",Tapete!AP3)</f>
        <v/>
      </c>
      <c r="G3" s="62" t="str">
        <f>IF(Tapete!AQ3="","",Tapete!AQ3)</f>
        <v/>
      </c>
      <c r="H3" s="63" t="str">
        <f>IF(Tapete!AR3="","",Tapete!AR3)</f>
        <v/>
      </c>
      <c r="I3" s="121" t="str">
        <f>IF(Tapete!AS3="","",Tapete!AS3)</f>
        <v/>
      </c>
      <c r="J3" s="137" t="str">
        <f>IF(Tapete!AT3="","",Tapete!AT3)</f>
        <v/>
      </c>
      <c r="K3" s="122" t="str">
        <f>IF(Tapete!AU3="","",Tapete!AU3)</f>
        <v/>
      </c>
      <c r="L3" s="122" t="str">
        <f>IF(Tapete!AV3="","",Tapete!AV3)</f>
        <v/>
      </c>
      <c r="M3" s="122" t="str">
        <f>IF(Tapete!AW3="","",Tapete!AW3)</f>
        <v/>
      </c>
      <c r="N3" s="122" t="str">
        <f>IF(Tapete!AX3="","",Tapete!AX3)</f>
        <v/>
      </c>
      <c r="O3" s="122" t="str">
        <f>IF(Tapete!AY3="","",Tapete!AY3)</f>
        <v/>
      </c>
      <c r="P3" s="122" t="str">
        <f>IF(Tapete!AZ3="","",Tapete!AZ3)</f>
        <v/>
      </c>
      <c r="Q3" s="123" t="str">
        <f>IF(Tapete!BA3="","",Tapete!BA3)</f>
        <v/>
      </c>
      <c r="R3" s="125" t="str">
        <f>IF(Tapete!BB3="","",Tapete!BB3)</f>
        <v/>
      </c>
      <c r="S3" s="126" t="str">
        <f>IF(Tapete!BC3="","",Tapete!BC3)</f>
        <v/>
      </c>
      <c r="T3" s="126" t="str">
        <f>IF(Tapete!BD3="","",Tapete!BD3)</f>
        <v/>
      </c>
      <c r="U3" s="126" t="str">
        <f>IF(Tapete!BE3="","",Tapete!BE3)</f>
        <v/>
      </c>
      <c r="V3" s="126" t="str">
        <f>IF(Tapete!BF3="","",Tapete!BF3)</f>
        <v/>
      </c>
      <c r="W3" s="126" t="str">
        <f>IF(Tapete!BG3="","",Tapete!BG3)</f>
        <v/>
      </c>
      <c r="X3" s="127" t="str">
        <f>IF(Tapete!BH3="","",Tapete!BH3)</f>
        <v/>
      </c>
      <c r="Y3" s="128" t="str">
        <f>IF(Tapete!BI3="","",Tapete!BI3)</f>
        <v/>
      </c>
      <c r="Z3" s="246" t="str">
        <f>IF(Tapete!BJ3="","",Tapete!BJ3)</f>
        <v/>
      </c>
      <c r="AA3" s="247" t="str">
        <f>IF(Tapete!BK3="","",Tapete!BK3)</f>
        <v/>
      </c>
      <c r="AB3" s="88">
        <f t="shared" ref="AB3:AB66" si="0">SUM(IF(K3&lt;&gt;"",4,0)+IF(L3&lt;&gt;"",10,0)+IF(S3&lt;&gt;"",4,0)+IF(T3&lt;&gt;"",(IF(E3="E",12,8)),0)+IF(U3&lt;&gt;"",(IF(E3="E",12,8)),0)+IF(V3&lt;&gt;"",(IF(E3="E",15,10)),0)+IF(Y3&lt;&gt;"",3,0))</f>
        <v>0</v>
      </c>
    </row>
    <row r="4" spans="1:28" ht="22.5" customHeight="1" x14ac:dyDescent="0.2">
      <c r="A4" s="8">
        <f>Tapete!A4</f>
        <v>0</v>
      </c>
      <c r="B4" s="8" t="str">
        <f>IF(Tapete!B4="","",Tapete!B4)</f>
        <v/>
      </c>
      <c r="C4" s="8" t="str">
        <f>IF(Tapete!C4="","",Tapete!C4)</f>
        <v/>
      </c>
      <c r="D4" s="89" t="str">
        <f>IF(Tapete!D4="","",_xlfn.CONCAT(Tapete!D4,", ",Tapete!E4))</f>
        <v/>
      </c>
      <c r="E4" s="90" t="str">
        <f>IF(Tapete!I4="","",Tapete!I4)</f>
        <v/>
      </c>
      <c r="F4" s="61" t="str">
        <f>IF(Tapete!AP4="","",Tapete!AP4)</f>
        <v/>
      </c>
      <c r="G4" s="62" t="str">
        <f>IF(Tapete!AQ4="","",Tapete!AQ4)</f>
        <v/>
      </c>
      <c r="H4" s="63" t="str">
        <f>IF(Tapete!AR4="","",Tapete!AR4)</f>
        <v/>
      </c>
      <c r="I4" s="121" t="str">
        <f>IF(Tapete!AS4="","",Tapete!AS4)</f>
        <v/>
      </c>
      <c r="J4" s="137" t="str">
        <f>IF(Tapete!AT4="","",Tapete!AT4)</f>
        <v/>
      </c>
      <c r="K4" s="122" t="str">
        <f>IF(Tapete!AU4="","",Tapete!AU4)</f>
        <v/>
      </c>
      <c r="L4" s="122" t="str">
        <f>IF(Tapete!AV4="","",Tapete!AV4)</f>
        <v/>
      </c>
      <c r="M4" s="122" t="str">
        <f>IF(Tapete!AW4="","",Tapete!AW4)</f>
        <v/>
      </c>
      <c r="N4" s="122" t="str">
        <f>IF(Tapete!AX4="","",Tapete!AX4)</f>
        <v/>
      </c>
      <c r="O4" s="122" t="str">
        <f>IF(Tapete!AY4="","",Tapete!AY4)</f>
        <v/>
      </c>
      <c r="P4" s="122" t="str">
        <f>IF(Tapete!AZ4="","",Tapete!AZ4)</f>
        <v/>
      </c>
      <c r="Q4" s="123" t="str">
        <f>IF(Tapete!BA4="","",Tapete!BA4)</f>
        <v/>
      </c>
      <c r="R4" s="125" t="str">
        <f>IF(Tapete!BB4="","",Tapete!BB4)</f>
        <v/>
      </c>
      <c r="S4" s="126" t="str">
        <f>IF(Tapete!BC4="","",Tapete!BC4)</f>
        <v/>
      </c>
      <c r="T4" s="126" t="str">
        <f>IF(Tapete!BD4="","",Tapete!BD4)</f>
        <v/>
      </c>
      <c r="U4" s="126" t="str">
        <f>IF(Tapete!BE4="","",Tapete!BE4)</f>
        <v/>
      </c>
      <c r="V4" s="126" t="str">
        <f>IF(Tapete!BF4="","",Tapete!BF4)</f>
        <v/>
      </c>
      <c r="W4" s="126" t="str">
        <f>IF(Tapete!BG4="","",Tapete!BG4)</f>
        <v/>
      </c>
      <c r="X4" s="127" t="str">
        <f>IF(Tapete!BH4="","",Tapete!BH4)</f>
        <v/>
      </c>
      <c r="Y4" s="128" t="str">
        <f>IF(Tapete!BI4="","",Tapete!BI4)</f>
        <v/>
      </c>
      <c r="Z4" s="246" t="str">
        <f>IF(Tapete!BJ4="","",Tapete!BJ4)</f>
        <v/>
      </c>
      <c r="AA4" s="247" t="str">
        <f>IF(Tapete!BK4="","",Tapete!BK4)</f>
        <v/>
      </c>
      <c r="AB4" s="88">
        <f t="shared" si="0"/>
        <v>0</v>
      </c>
    </row>
    <row r="5" spans="1:28" ht="22.5" customHeight="1" x14ac:dyDescent="0.2">
      <c r="A5" s="8">
        <f>Tapete!A5</f>
        <v>0</v>
      </c>
      <c r="B5" s="8" t="str">
        <f>IF(Tapete!B5="","",Tapete!B5)</f>
        <v/>
      </c>
      <c r="C5" s="8" t="str">
        <f>IF(Tapete!C5="","",Tapete!C5)</f>
        <v/>
      </c>
      <c r="D5" s="89" t="str">
        <f>IF(Tapete!D5="","",_xlfn.CONCAT(Tapete!D5,", ",Tapete!E5))</f>
        <v/>
      </c>
      <c r="E5" s="90" t="str">
        <f>IF(Tapete!I5="","",Tapete!I5)</f>
        <v/>
      </c>
      <c r="F5" s="61" t="str">
        <f>IF(Tapete!AP5="","",Tapete!AP5)</f>
        <v/>
      </c>
      <c r="G5" s="62" t="str">
        <f>IF(Tapete!AQ5="","",Tapete!AQ5)</f>
        <v/>
      </c>
      <c r="H5" s="63" t="str">
        <f>IF(Tapete!AR5="","",Tapete!AR5)</f>
        <v/>
      </c>
      <c r="I5" s="121" t="str">
        <f>IF(Tapete!AS5="","",Tapete!AS5)</f>
        <v/>
      </c>
      <c r="J5" s="137" t="str">
        <f>IF(Tapete!AT5="","",Tapete!AT5)</f>
        <v/>
      </c>
      <c r="K5" s="122" t="str">
        <f>IF(Tapete!AU5="","",Tapete!AU5)</f>
        <v/>
      </c>
      <c r="L5" s="122" t="str">
        <f>IF(Tapete!AV5="","",Tapete!AV5)</f>
        <v/>
      </c>
      <c r="M5" s="122" t="str">
        <f>IF(Tapete!AW5="","",Tapete!AW5)</f>
        <v/>
      </c>
      <c r="N5" s="122" t="str">
        <f>IF(Tapete!AX5="","",Tapete!AX5)</f>
        <v/>
      </c>
      <c r="O5" s="122" t="str">
        <f>IF(Tapete!AY5="","",Tapete!AY5)</f>
        <v/>
      </c>
      <c r="P5" s="122" t="str">
        <f>IF(Tapete!AZ5="","",Tapete!AZ5)</f>
        <v/>
      </c>
      <c r="Q5" s="123" t="str">
        <f>IF(Tapete!BA5="","",Tapete!BA5)</f>
        <v/>
      </c>
      <c r="R5" s="125" t="str">
        <f>IF(Tapete!BB5="","",Tapete!BB5)</f>
        <v/>
      </c>
      <c r="S5" s="126" t="str">
        <f>IF(Tapete!BC5="","",Tapete!BC5)</f>
        <v/>
      </c>
      <c r="T5" s="126" t="str">
        <f>IF(Tapete!BD5="","",Tapete!BD5)</f>
        <v/>
      </c>
      <c r="U5" s="126" t="str">
        <f>IF(Tapete!BE5="","",Tapete!BE5)</f>
        <v/>
      </c>
      <c r="V5" s="126" t="str">
        <f>IF(Tapete!BF5="","",Tapete!BF5)</f>
        <v/>
      </c>
      <c r="W5" s="126" t="str">
        <f>IF(Tapete!BG5="","",Tapete!BG5)</f>
        <v/>
      </c>
      <c r="X5" s="127" t="str">
        <f>IF(Tapete!BH5="","",Tapete!BH5)</f>
        <v/>
      </c>
      <c r="Y5" s="128" t="str">
        <f>IF(Tapete!BI5="","",Tapete!BI5)</f>
        <v/>
      </c>
      <c r="Z5" s="246" t="str">
        <f>IF(Tapete!BJ5="","",Tapete!BJ5)</f>
        <v/>
      </c>
      <c r="AA5" s="247"/>
      <c r="AB5" s="88">
        <f t="shared" si="0"/>
        <v>0</v>
      </c>
    </row>
    <row r="6" spans="1:28" ht="22.5" customHeight="1" x14ac:dyDescent="0.2">
      <c r="A6" s="8">
        <f>Tapete!A6</f>
        <v>0</v>
      </c>
      <c r="B6" s="8" t="str">
        <f>IF(Tapete!B6="","",Tapete!B6)</f>
        <v/>
      </c>
      <c r="C6" s="8" t="str">
        <f>IF(Tapete!C6="","",Tapete!C6)</f>
        <v/>
      </c>
      <c r="D6" s="89" t="str">
        <f>IF(Tapete!D6="","",_xlfn.CONCAT(Tapete!D6,", ",Tapete!E6))</f>
        <v/>
      </c>
      <c r="E6" s="90" t="str">
        <f>IF(Tapete!I6="","",Tapete!I6)</f>
        <v/>
      </c>
      <c r="F6" s="61" t="str">
        <f>IF(Tapete!AP6="","",Tapete!AP6)</f>
        <v/>
      </c>
      <c r="G6" s="62" t="str">
        <f>IF(Tapete!AQ6="","",Tapete!AQ6)</f>
        <v/>
      </c>
      <c r="H6" s="63" t="str">
        <f>IF(Tapete!AR6="","",Tapete!AR6)</f>
        <v/>
      </c>
      <c r="I6" s="121" t="str">
        <f>IF(Tapete!AS6="","",Tapete!AS6)</f>
        <v/>
      </c>
      <c r="J6" s="137" t="str">
        <f>IF(Tapete!AT6="","",Tapete!AT6)</f>
        <v/>
      </c>
      <c r="K6" s="122" t="str">
        <f>IF(Tapete!AU6="","",Tapete!AU6)</f>
        <v/>
      </c>
      <c r="L6" s="122" t="str">
        <f>IF(Tapete!AV6="","",Tapete!AV6)</f>
        <v/>
      </c>
      <c r="M6" s="122" t="str">
        <f>IF(Tapete!AW6="","",Tapete!AW6)</f>
        <v/>
      </c>
      <c r="N6" s="122" t="str">
        <f>IF(Tapete!AX6="","",Tapete!AX6)</f>
        <v/>
      </c>
      <c r="O6" s="122" t="str">
        <f>IF(Tapete!AY6="","",Tapete!AY6)</f>
        <v/>
      </c>
      <c r="P6" s="122" t="str">
        <f>IF(Tapete!AZ6="","",Tapete!AZ6)</f>
        <v/>
      </c>
      <c r="Q6" s="123" t="str">
        <f>IF(Tapete!BA6="","",Tapete!BA6)</f>
        <v/>
      </c>
      <c r="R6" s="125" t="str">
        <f>IF(Tapete!BB6="","",Tapete!BB6)</f>
        <v/>
      </c>
      <c r="S6" s="126" t="str">
        <f>IF(Tapete!BC6="","",Tapete!BC6)</f>
        <v/>
      </c>
      <c r="T6" s="126" t="str">
        <f>IF(Tapete!BD6="","",Tapete!BD6)</f>
        <v/>
      </c>
      <c r="U6" s="126" t="str">
        <f>IF(Tapete!BE6="","",Tapete!BE6)</f>
        <v/>
      </c>
      <c r="V6" s="126" t="str">
        <f>IF(Tapete!BF6="","",Tapete!BF6)</f>
        <v/>
      </c>
      <c r="W6" s="126" t="str">
        <f>IF(Tapete!BG6="","",Tapete!BG6)</f>
        <v/>
      </c>
      <c r="X6" s="127" t="str">
        <f>IF(Tapete!BH6="","",Tapete!BH6)</f>
        <v/>
      </c>
      <c r="Y6" s="128" t="str">
        <f>IF(Tapete!BI6="","",Tapete!BI6)</f>
        <v/>
      </c>
      <c r="Z6" s="246" t="str">
        <f>IF(Tapete!BJ6="","",Tapete!BJ6)</f>
        <v/>
      </c>
      <c r="AA6" s="247" t="str">
        <f>IF(Tapete!BK6="","",Tapete!BK6)</f>
        <v/>
      </c>
      <c r="AB6" s="88">
        <f t="shared" si="0"/>
        <v>0</v>
      </c>
    </row>
    <row r="7" spans="1:28" ht="22.5" customHeight="1" x14ac:dyDescent="0.2">
      <c r="A7" s="8">
        <f>Tapete!A7</f>
        <v>0</v>
      </c>
      <c r="B7" s="8" t="str">
        <f>IF(Tapete!B7="","",Tapete!B7)</f>
        <v/>
      </c>
      <c r="C7" s="8" t="str">
        <f>IF(Tapete!C7="","",Tapete!C7)</f>
        <v/>
      </c>
      <c r="D7" s="89" t="str">
        <f>IF(Tapete!D7="","",_xlfn.CONCAT(Tapete!D7,", ",Tapete!E7))</f>
        <v/>
      </c>
      <c r="E7" s="90" t="str">
        <f>IF(Tapete!I7="","",Tapete!I7)</f>
        <v/>
      </c>
      <c r="F7" s="61" t="str">
        <f>IF(Tapete!AP7="","",Tapete!AP7)</f>
        <v/>
      </c>
      <c r="G7" s="62" t="str">
        <f>IF(Tapete!AQ7="","",Tapete!AQ7)</f>
        <v/>
      </c>
      <c r="H7" s="63" t="str">
        <f>IF(Tapete!AR7="","",Tapete!AR7)</f>
        <v/>
      </c>
      <c r="I7" s="121" t="str">
        <f>IF(Tapete!AS7="","",Tapete!AS7)</f>
        <v/>
      </c>
      <c r="J7" s="137" t="str">
        <f>IF(Tapete!AT7="","",Tapete!AT7)</f>
        <v/>
      </c>
      <c r="K7" s="122" t="str">
        <f>IF(Tapete!AU7="","",Tapete!AU7)</f>
        <v/>
      </c>
      <c r="L7" s="122" t="str">
        <f>IF(Tapete!AV7="","",Tapete!AV7)</f>
        <v/>
      </c>
      <c r="M7" s="122" t="str">
        <f>IF(Tapete!AW7="","",Tapete!AW7)</f>
        <v/>
      </c>
      <c r="N7" s="122" t="str">
        <f>IF(Tapete!AX7="","",Tapete!AX7)</f>
        <v/>
      </c>
      <c r="O7" s="122" t="str">
        <f>IF(Tapete!AY7="","",Tapete!AY7)</f>
        <v/>
      </c>
      <c r="P7" s="122" t="str">
        <f>IF(Tapete!AZ7="","",Tapete!AZ7)</f>
        <v/>
      </c>
      <c r="Q7" s="123" t="str">
        <f>IF(Tapete!BA7="","",Tapete!BA7)</f>
        <v/>
      </c>
      <c r="R7" s="125" t="str">
        <f>IF(Tapete!BB7="","",Tapete!BB7)</f>
        <v/>
      </c>
      <c r="S7" s="126" t="str">
        <f>IF(Tapete!BC7="","",Tapete!BC7)</f>
        <v/>
      </c>
      <c r="T7" s="126" t="str">
        <f>IF(Tapete!BD7="","",Tapete!BD7)</f>
        <v/>
      </c>
      <c r="U7" s="126" t="str">
        <f>IF(Tapete!BE7="","",Tapete!BE7)</f>
        <v/>
      </c>
      <c r="V7" s="126" t="str">
        <f>IF(Tapete!BF7="","",Tapete!BF7)</f>
        <v/>
      </c>
      <c r="W7" s="126" t="str">
        <f>IF(Tapete!BG7="","",Tapete!BG7)</f>
        <v/>
      </c>
      <c r="X7" s="127" t="str">
        <f>IF(Tapete!BH7="","",Tapete!BH7)</f>
        <v/>
      </c>
      <c r="Y7" s="128" t="str">
        <f>IF(Tapete!BI7="","",Tapete!BI7)</f>
        <v/>
      </c>
      <c r="Z7" s="246" t="str">
        <f>IF(Tapete!BJ7="","",Tapete!BJ7)</f>
        <v/>
      </c>
      <c r="AA7" s="247" t="str">
        <f>IF(Tapete!BK7="","",Tapete!BK7)</f>
        <v/>
      </c>
      <c r="AB7" s="88">
        <f t="shared" si="0"/>
        <v>0</v>
      </c>
    </row>
    <row r="8" spans="1:28" ht="22.5" customHeight="1" x14ac:dyDescent="0.2">
      <c r="A8" s="8">
        <f>Tapete!A8</f>
        <v>0</v>
      </c>
      <c r="B8" s="8" t="str">
        <f>IF(Tapete!B8="","",Tapete!B8)</f>
        <v/>
      </c>
      <c r="C8" s="8" t="str">
        <f>IF(Tapete!C8="","",Tapete!C8)</f>
        <v/>
      </c>
      <c r="D8" s="89" t="str">
        <f>IF(Tapete!D8="","",_xlfn.CONCAT(Tapete!D8,", ",Tapete!E8))</f>
        <v/>
      </c>
      <c r="E8" s="90" t="str">
        <f>IF(Tapete!I8="","",Tapete!I8)</f>
        <v/>
      </c>
      <c r="F8" s="61" t="str">
        <f>IF(Tapete!AP8="","",Tapete!AP8)</f>
        <v/>
      </c>
      <c r="G8" s="62" t="str">
        <f>IF(Tapete!AQ8="","",Tapete!AQ8)</f>
        <v/>
      </c>
      <c r="H8" s="63" t="str">
        <f>IF(Tapete!AR8="","",Tapete!AR8)</f>
        <v/>
      </c>
      <c r="I8" s="121" t="str">
        <f>IF(Tapete!AS8="","",Tapete!AS8)</f>
        <v/>
      </c>
      <c r="J8" s="137" t="str">
        <f>IF(Tapete!AT8="","",Tapete!AT8)</f>
        <v/>
      </c>
      <c r="K8" s="122" t="str">
        <f>IF(Tapete!AU8="","",Tapete!AU8)</f>
        <v/>
      </c>
      <c r="L8" s="122" t="str">
        <f>IF(Tapete!AV8="","",Tapete!AV8)</f>
        <v/>
      </c>
      <c r="M8" s="122" t="str">
        <f>IF(Tapete!AW8="","",Tapete!AW8)</f>
        <v/>
      </c>
      <c r="N8" s="122" t="str">
        <f>IF(Tapete!AX8="","",Tapete!AX8)</f>
        <v/>
      </c>
      <c r="O8" s="122" t="str">
        <f>IF(Tapete!AY8="","",Tapete!AY8)</f>
        <v/>
      </c>
      <c r="P8" s="122" t="str">
        <f>IF(Tapete!AZ8="","",Tapete!AZ8)</f>
        <v/>
      </c>
      <c r="Q8" s="123" t="str">
        <f>IF(Tapete!BA8="","",Tapete!BA8)</f>
        <v/>
      </c>
      <c r="R8" s="125" t="str">
        <f>IF(Tapete!BB8="","",Tapete!BB8)</f>
        <v/>
      </c>
      <c r="S8" s="126" t="str">
        <f>IF(Tapete!BC8="","",Tapete!BC8)</f>
        <v/>
      </c>
      <c r="T8" s="126" t="str">
        <f>IF(Tapete!BD8="","",Tapete!BD8)</f>
        <v/>
      </c>
      <c r="U8" s="126" t="str">
        <f>IF(Tapete!BE8="","",Tapete!BE8)</f>
        <v/>
      </c>
      <c r="V8" s="126" t="str">
        <f>IF(Tapete!BF8="","",Tapete!BF8)</f>
        <v/>
      </c>
      <c r="W8" s="126" t="str">
        <f>IF(Tapete!BG8="","",Tapete!BG8)</f>
        <v/>
      </c>
      <c r="X8" s="127" t="str">
        <f>IF(Tapete!BH8="","",Tapete!BH8)</f>
        <v/>
      </c>
      <c r="Y8" s="128" t="str">
        <f>IF(Tapete!BI8="","",Tapete!BI8)</f>
        <v/>
      </c>
      <c r="Z8" s="246" t="str">
        <f>IF(Tapete!BJ8="","",Tapete!BJ8)</f>
        <v/>
      </c>
      <c r="AA8" s="247" t="str">
        <f>IF(Tapete!BK8="","",Tapete!BK8)</f>
        <v/>
      </c>
      <c r="AB8" s="88">
        <f t="shared" si="0"/>
        <v>0</v>
      </c>
    </row>
    <row r="9" spans="1:28" ht="22.5" customHeight="1" x14ac:dyDescent="0.2">
      <c r="A9" s="8">
        <f>Tapete!A9</f>
        <v>0</v>
      </c>
      <c r="B9" s="8" t="str">
        <f>IF(Tapete!B9="","",Tapete!B9)</f>
        <v/>
      </c>
      <c r="C9" s="8" t="str">
        <f>IF(Tapete!C9="","",Tapete!C9)</f>
        <v/>
      </c>
      <c r="D9" s="89" t="str">
        <f>IF(Tapete!D9="","",_xlfn.CONCAT(Tapete!D9,", ",Tapete!E9))</f>
        <v/>
      </c>
      <c r="E9" s="90" t="str">
        <f>IF(Tapete!I9="","",Tapete!I9)</f>
        <v/>
      </c>
      <c r="F9" s="61" t="str">
        <f>IF(Tapete!AP9="","",Tapete!AP9)</f>
        <v/>
      </c>
      <c r="G9" s="62" t="str">
        <f>IF(Tapete!AQ9="","",Tapete!AQ9)</f>
        <v/>
      </c>
      <c r="H9" s="63" t="str">
        <f>IF(Tapete!AR9="","",Tapete!AR9)</f>
        <v/>
      </c>
      <c r="I9" s="121" t="str">
        <f>IF(Tapete!AS9="","",Tapete!AS9)</f>
        <v/>
      </c>
      <c r="J9" s="137" t="str">
        <f>IF(Tapete!AT9="","",Tapete!AT9)</f>
        <v/>
      </c>
      <c r="K9" s="122" t="str">
        <f>IF(Tapete!AU9="","",Tapete!AU9)</f>
        <v/>
      </c>
      <c r="L9" s="122" t="str">
        <f>IF(Tapete!AV9="","",Tapete!AV9)</f>
        <v/>
      </c>
      <c r="M9" s="122" t="str">
        <f>IF(Tapete!AW9="","",Tapete!AW9)</f>
        <v/>
      </c>
      <c r="N9" s="122" t="str">
        <f>IF(Tapete!AX9="","",Tapete!AX9)</f>
        <v/>
      </c>
      <c r="O9" s="122" t="str">
        <f>IF(Tapete!AY9="","",Tapete!AY9)</f>
        <v/>
      </c>
      <c r="P9" s="122" t="str">
        <f>IF(Tapete!AZ9="","",Tapete!AZ9)</f>
        <v/>
      </c>
      <c r="Q9" s="123" t="str">
        <f>IF(Tapete!BA9="","",Tapete!BA9)</f>
        <v/>
      </c>
      <c r="R9" s="125" t="str">
        <f>IF(Tapete!BB9="","",Tapete!BB9)</f>
        <v/>
      </c>
      <c r="S9" s="126" t="str">
        <f>IF(Tapete!BC9="","",Tapete!BC9)</f>
        <v/>
      </c>
      <c r="T9" s="126" t="str">
        <f>IF(Tapete!BD9="","",Tapete!BD9)</f>
        <v/>
      </c>
      <c r="U9" s="126" t="str">
        <f>IF(Tapete!BE9="","",Tapete!BE9)</f>
        <v/>
      </c>
      <c r="V9" s="126" t="str">
        <f>IF(Tapete!BF9="","",Tapete!BF9)</f>
        <v/>
      </c>
      <c r="W9" s="126" t="str">
        <f>IF(Tapete!BG9="","",Tapete!BG9)</f>
        <v/>
      </c>
      <c r="X9" s="127" t="str">
        <f>IF(Tapete!BH9="","",Tapete!BH9)</f>
        <v/>
      </c>
      <c r="Y9" s="128" t="str">
        <f>IF(Tapete!BI9="","",Tapete!BI9)</f>
        <v/>
      </c>
      <c r="Z9" s="246" t="str">
        <f>IF(Tapete!BJ9="","",Tapete!BJ9)</f>
        <v/>
      </c>
      <c r="AA9" s="247" t="str">
        <f>IF(Tapete!BK9="","",Tapete!BK9)</f>
        <v/>
      </c>
      <c r="AB9" s="88">
        <f t="shared" si="0"/>
        <v>0</v>
      </c>
    </row>
    <row r="10" spans="1:28" ht="22.5" customHeight="1" x14ac:dyDescent="0.2">
      <c r="A10" s="8">
        <f>Tapete!A10</f>
        <v>0</v>
      </c>
      <c r="B10" s="8" t="str">
        <f>IF(Tapete!B10="","",Tapete!B10)</f>
        <v/>
      </c>
      <c r="C10" s="8" t="str">
        <f>IF(Tapete!C10="","",Tapete!C10)</f>
        <v/>
      </c>
      <c r="D10" s="89" t="str">
        <f>IF(Tapete!D10="","",_xlfn.CONCAT(Tapete!D10,", ",Tapete!E10))</f>
        <v/>
      </c>
      <c r="E10" s="90" t="str">
        <f>IF(Tapete!I10="","",Tapete!I10)</f>
        <v/>
      </c>
      <c r="F10" s="61" t="str">
        <f>IF(Tapete!AP10="","",Tapete!AP10)</f>
        <v/>
      </c>
      <c r="G10" s="62" t="str">
        <f>IF(Tapete!AQ10="","",Tapete!AQ10)</f>
        <v/>
      </c>
      <c r="H10" s="63" t="str">
        <f>IF(Tapete!AR10="","",Tapete!AR10)</f>
        <v/>
      </c>
      <c r="I10" s="121" t="str">
        <f>IF(Tapete!AS10="","",Tapete!AS10)</f>
        <v/>
      </c>
      <c r="J10" s="137" t="str">
        <f>IF(Tapete!AT10="","",Tapete!AT10)</f>
        <v/>
      </c>
      <c r="K10" s="122" t="str">
        <f>IF(Tapete!AU10="","",Tapete!AU10)</f>
        <v/>
      </c>
      <c r="L10" s="122" t="str">
        <f>IF(Tapete!AV10="","",Tapete!AV10)</f>
        <v/>
      </c>
      <c r="M10" s="122" t="str">
        <f>IF(Tapete!AW10="","",Tapete!AW10)</f>
        <v/>
      </c>
      <c r="N10" s="122" t="str">
        <f>IF(Tapete!AX10="","",Tapete!AX10)</f>
        <v/>
      </c>
      <c r="O10" s="122" t="str">
        <f>IF(Tapete!AY10="","",Tapete!AY10)</f>
        <v/>
      </c>
      <c r="P10" s="122" t="str">
        <f>IF(Tapete!AZ10="","",Tapete!AZ10)</f>
        <v/>
      </c>
      <c r="Q10" s="123" t="str">
        <f>IF(Tapete!BA10="","",Tapete!BA10)</f>
        <v/>
      </c>
      <c r="R10" s="125" t="str">
        <f>IF(Tapete!BB10="","",Tapete!BB10)</f>
        <v/>
      </c>
      <c r="S10" s="126" t="str">
        <f>IF(Tapete!BC10="","",Tapete!BC10)</f>
        <v/>
      </c>
      <c r="T10" s="126" t="str">
        <f>IF(Tapete!BD10="","",Tapete!BD10)</f>
        <v/>
      </c>
      <c r="U10" s="126" t="str">
        <f>IF(Tapete!BE10="","",Tapete!BE10)</f>
        <v/>
      </c>
      <c r="V10" s="126" t="str">
        <f>IF(Tapete!BF10="","",Tapete!BF10)</f>
        <v/>
      </c>
      <c r="W10" s="126" t="str">
        <f>IF(Tapete!BG10="","",Tapete!BG10)</f>
        <v/>
      </c>
      <c r="X10" s="127" t="str">
        <f>IF(Tapete!BH10="","",Tapete!BH10)</f>
        <v/>
      </c>
      <c r="Y10" s="128" t="str">
        <f>IF(Tapete!BI10="","",Tapete!BI10)</f>
        <v/>
      </c>
      <c r="Z10" s="246" t="str">
        <f>IF(Tapete!BJ10="","",Tapete!BJ10)</f>
        <v/>
      </c>
      <c r="AA10" s="247" t="str">
        <f>IF(Tapete!BK10="","",Tapete!BK10)</f>
        <v/>
      </c>
      <c r="AB10" s="88">
        <f t="shared" si="0"/>
        <v>0</v>
      </c>
    </row>
    <row r="11" spans="1:28" ht="22.5" customHeight="1" x14ac:dyDescent="0.2">
      <c r="A11" s="8">
        <f>Tapete!A11</f>
        <v>0</v>
      </c>
      <c r="B11" s="8" t="str">
        <f>IF(Tapete!B11="","",Tapete!B11)</f>
        <v/>
      </c>
      <c r="C11" s="8" t="str">
        <f>IF(Tapete!C11="","",Tapete!C11)</f>
        <v/>
      </c>
      <c r="D11" s="89" t="str">
        <f>IF(Tapete!D11="","",_xlfn.CONCAT(Tapete!D11,", ",Tapete!E11))</f>
        <v/>
      </c>
      <c r="E11" s="90" t="str">
        <f>IF(Tapete!I11="","",Tapete!I11)</f>
        <v/>
      </c>
      <c r="F11" s="61" t="str">
        <f>IF(Tapete!AP11="","",Tapete!AP11)</f>
        <v/>
      </c>
      <c r="G11" s="62" t="str">
        <f>IF(Tapete!AQ11="","",Tapete!AQ11)</f>
        <v/>
      </c>
      <c r="H11" s="63" t="str">
        <f>IF(Tapete!AR11="","",Tapete!AR11)</f>
        <v/>
      </c>
      <c r="I11" s="121" t="str">
        <f>IF(Tapete!AS11="","",Tapete!AS11)</f>
        <v/>
      </c>
      <c r="J11" s="137" t="str">
        <f>IF(Tapete!AT11="","",Tapete!AT11)</f>
        <v/>
      </c>
      <c r="K11" s="122" t="str">
        <f>IF(Tapete!AU11="","",Tapete!AU11)</f>
        <v/>
      </c>
      <c r="L11" s="122" t="str">
        <f>IF(Tapete!AV11="","",Tapete!AV11)</f>
        <v/>
      </c>
      <c r="M11" s="122" t="str">
        <f>IF(Tapete!AW11="","",Tapete!AW11)</f>
        <v/>
      </c>
      <c r="N11" s="122" t="str">
        <f>IF(Tapete!AX11="","",Tapete!AX11)</f>
        <v/>
      </c>
      <c r="O11" s="122" t="str">
        <f>IF(Tapete!AY11="","",Tapete!AY11)</f>
        <v/>
      </c>
      <c r="P11" s="122" t="str">
        <f>IF(Tapete!AZ11="","",Tapete!AZ11)</f>
        <v/>
      </c>
      <c r="Q11" s="123" t="str">
        <f>IF(Tapete!BA11="","",Tapete!BA11)</f>
        <v/>
      </c>
      <c r="R11" s="125" t="str">
        <f>IF(Tapete!BB11="","",Tapete!BB11)</f>
        <v/>
      </c>
      <c r="S11" s="126" t="str">
        <f>IF(Tapete!BC11="","",Tapete!BC11)</f>
        <v/>
      </c>
      <c r="T11" s="126" t="str">
        <f>IF(Tapete!BD11="","",Tapete!BD11)</f>
        <v/>
      </c>
      <c r="U11" s="126" t="str">
        <f>IF(Tapete!BE11="","",Tapete!BE11)</f>
        <v/>
      </c>
      <c r="V11" s="126" t="str">
        <f>IF(Tapete!BF11="","",Tapete!BF11)</f>
        <v/>
      </c>
      <c r="W11" s="126" t="str">
        <f>IF(Tapete!BG11="","",Tapete!BG11)</f>
        <v/>
      </c>
      <c r="X11" s="127" t="str">
        <f>IF(Tapete!BH11="","",Tapete!BH11)</f>
        <v/>
      </c>
      <c r="Y11" s="128" t="str">
        <f>IF(Tapete!BI11="","",Tapete!BI11)</f>
        <v/>
      </c>
      <c r="Z11" s="246" t="str">
        <f>IF(Tapete!BJ11="","",Tapete!BJ11)</f>
        <v/>
      </c>
      <c r="AA11" s="247" t="str">
        <f>IF(Tapete!BK11="","",Tapete!BK11)</f>
        <v/>
      </c>
      <c r="AB11" s="88">
        <f t="shared" si="0"/>
        <v>0</v>
      </c>
    </row>
    <row r="12" spans="1:28" ht="22.5" customHeight="1" x14ac:dyDescent="0.2">
      <c r="A12" s="8">
        <f>Tapete!A12</f>
        <v>0</v>
      </c>
      <c r="B12" s="8" t="str">
        <f>IF(Tapete!B12="","",Tapete!B12)</f>
        <v/>
      </c>
      <c r="C12" s="8" t="str">
        <f>IF(Tapete!C12="","",Tapete!C12)</f>
        <v/>
      </c>
      <c r="D12" s="89" t="str">
        <f>IF(Tapete!D12="","",_xlfn.CONCAT(Tapete!D12,", ",Tapete!E12))</f>
        <v/>
      </c>
      <c r="E12" s="90" t="str">
        <f>IF(Tapete!I12="","",Tapete!I12)</f>
        <v/>
      </c>
      <c r="F12" s="61" t="str">
        <f>IF(Tapete!AP12="","",Tapete!AP12)</f>
        <v/>
      </c>
      <c r="G12" s="62" t="str">
        <f>IF(Tapete!AQ12="","",Tapete!AQ12)</f>
        <v/>
      </c>
      <c r="H12" s="63" t="str">
        <f>IF(Tapete!AR12="","",Tapete!AR12)</f>
        <v/>
      </c>
      <c r="I12" s="121" t="str">
        <f>IF(Tapete!AS12="","",Tapete!AS12)</f>
        <v/>
      </c>
      <c r="J12" s="137" t="str">
        <f>IF(Tapete!AT12="","",Tapete!AT12)</f>
        <v/>
      </c>
      <c r="K12" s="122" t="str">
        <f>IF(Tapete!AU12="","",Tapete!AU12)</f>
        <v/>
      </c>
      <c r="L12" s="122" t="str">
        <f>IF(Tapete!AV12="","",Tapete!AV12)</f>
        <v/>
      </c>
      <c r="M12" s="122" t="str">
        <f>IF(Tapete!AW12="","",Tapete!AW12)</f>
        <v/>
      </c>
      <c r="N12" s="122" t="str">
        <f>IF(Tapete!AX12="","",Tapete!AX12)</f>
        <v/>
      </c>
      <c r="O12" s="122" t="str">
        <f>IF(Tapete!AY12="","",Tapete!AY12)</f>
        <v/>
      </c>
      <c r="P12" s="122" t="str">
        <f>IF(Tapete!AZ12="","",Tapete!AZ12)</f>
        <v/>
      </c>
      <c r="Q12" s="123" t="str">
        <f>IF(Tapete!BA12="","",Tapete!BA12)</f>
        <v/>
      </c>
      <c r="R12" s="125" t="str">
        <f>IF(Tapete!BB12="","",Tapete!BB12)</f>
        <v/>
      </c>
      <c r="S12" s="126" t="str">
        <f>IF(Tapete!BC12="","",Tapete!BC12)</f>
        <v/>
      </c>
      <c r="T12" s="126" t="str">
        <f>IF(Tapete!BD12="","",Tapete!BD12)</f>
        <v/>
      </c>
      <c r="U12" s="126" t="str">
        <f>IF(Tapete!BE12="","",Tapete!BE12)</f>
        <v/>
      </c>
      <c r="V12" s="126" t="str">
        <f>IF(Tapete!BF12="","",Tapete!BF12)</f>
        <v/>
      </c>
      <c r="W12" s="126" t="str">
        <f>IF(Tapete!BG12="","",Tapete!BG12)</f>
        <v/>
      </c>
      <c r="X12" s="127" t="str">
        <f>IF(Tapete!BH12="","",Tapete!BH12)</f>
        <v/>
      </c>
      <c r="Y12" s="128" t="str">
        <f>IF(Tapete!BI12="","",Tapete!BI12)</f>
        <v/>
      </c>
      <c r="Z12" s="246" t="str">
        <f>IF(Tapete!BJ12="","",Tapete!BJ12)</f>
        <v/>
      </c>
      <c r="AA12" s="247" t="str">
        <f>IF(Tapete!BK12="","",Tapete!BK12)</f>
        <v/>
      </c>
      <c r="AB12" s="88">
        <f t="shared" si="0"/>
        <v>0</v>
      </c>
    </row>
    <row r="13" spans="1:28" ht="22.5" customHeight="1" x14ac:dyDescent="0.2">
      <c r="A13" s="8">
        <f>Tapete!A13</f>
        <v>0</v>
      </c>
      <c r="B13" s="8" t="str">
        <f>IF(Tapete!B13="","",Tapete!B13)</f>
        <v/>
      </c>
      <c r="C13" s="8" t="str">
        <f>IF(Tapete!C13="","",Tapete!C13)</f>
        <v/>
      </c>
      <c r="D13" s="89" t="str">
        <f>IF(Tapete!D13="","",_xlfn.CONCAT(Tapete!D13,", ",Tapete!E13))</f>
        <v/>
      </c>
      <c r="E13" s="90" t="str">
        <f>IF(Tapete!I13="","",Tapete!I13)</f>
        <v/>
      </c>
      <c r="F13" s="61" t="str">
        <f>IF(Tapete!AP13="","",Tapete!AP13)</f>
        <v/>
      </c>
      <c r="G13" s="62" t="str">
        <f>IF(Tapete!AQ13="","",Tapete!AQ13)</f>
        <v/>
      </c>
      <c r="H13" s="63" t="str">
        <f>IF(Tapete!AR13="","",Tapete!AR13)</f>
        <v/>
      </c>
      <c r="I13" s="121" t="str">
        <f>IF(Tapete!AS13="","",Tapete!AS13)</f>
        <v/>
      </c>
      <c r="J13" s="137" t="str">
        <f>IF(Tapete!AT13="","",Tapete!AT13)</f>
        <v/>
      </c>
      <c r="K13" s="122" t="str">
        <f>IF(Tapete!AU13="","",Tapete!AU13)</f>
        <v/>
      </c>
      <c r="L13" s="122" t="str">
        <f>IF(Tapete!AV13="","",Tapete!AV13)</f>
        <v/>
      </c>
      <c r="M13" s="122" t="str">
        <f>IF(Tapete!AW13="","",Tapete!AW13)</f>
        <v/>
      </c>
      <c r="N13" s="122" t="str">
        <f>IF(Tapete!AX13="","",Tapete!AX13)</f>
        <v/>
      </c>
      <c r="O13" s="122" t="str">
        <f>IF(Tapete!AY13="","",Tapete!AY13)</f>
        <v/>
      </c>
      <c r="P13" s="122" t="str">
        <f>IF(Tapete!AZ13="","",Tapete!AZ13)</f>
        <v/>
      </c>
      <c r="Q13" s="123" t="str">
        <f>IF(Tapete!BA13="","",Tapete!BA13)</f>
        <v/>
      </c>
      <c r="R13" s="125" t="str">
        <f>IF(Tapete!BB13="","",Tapete!BB13)</f>
        <v/>
      </c>
      <c r="S13" s="126" t="str">
        <f>IF(Tapete!BC13="","",Tapete!BC13)</f>
        <v/>
      </c>
      <c r="T13" s="126" t="str">
        <f>IF(Tapete!BD13="","",Tapete!BD13)</f>
        <v/>
      </c>
      <c r="U13" s="126" t="str">
        <f>IF(Tapete!BE13="","",Tapete!BE13)</f>
        <v/>
      </c>
      <c r="V13" s="126" t="str">
        <f>IF(Tapete!BF13="","",Tapete!BF13)</f>
        <v/>
      </c>
      <c r="W13" s="126" t="str">
        <f>IF(Tapete!BG13="","",Tapete!BG13)</f>
        <v/>
      </c>
      <c r="X13" s="127" t="str">
        <f>IF(Tapete!BH13="","",Tapete!BH13)</f>
        <v/>
      </c>
      <c r="Y13" s="128" t="str">
        <f>IF(Tapete!BI13="","",Tapete!BI13)</f>
        <v/>
      </c>
      <c r="Z13" s="246" t="str">
        <f>IF(Tapete!BJ13="","",Tapete!BJ13)</f>
        <v/>
      </c>
      <c r="AA13" s="247" t="str">
        <f>IF(Tapete!BK13="","",Tapete!BK13)</f>
        <v/>
      </c>
      <c r="AB13" s="88">
        <f t="shared" si="0"/>
        <v>0</v>
      </c>
    </row>
    <row r="14" spans="1:28" ht="22.5" customHeight="1" x14ac:dyDescent="0.2">
      <c r="A14" s="8">
        <f>Tapete!A14</f>
        <v>0</v>
      </c>
      <c r="B14" s="8" t="str">
        <f>IF(Tapete!B14="","",Tapete!B14)</f>
        <v/>
      </c>
      <c r="C14" s="8" t="str">
        <f>IF(Tapete!C14="","",Tapete!C14)</f>
        <v/>
      </c>
      <c r="D14" s="89" t="str">
        <f>IF(Tapete!D14="","",_xlfn.CONCAT(Tapete!D14,", ",Tapete!E14))</f>
        <v/>
      </c>
      <c r="E14" s="90" t="str">
        <f>IF(Tapete!I14="","",Tapete!I14)</f>
        <v/>
      </c>
      <c r="F14" s="61" t="str">
        <f>IF(Tapete!AP14="","",Tapete!AP14)</f>
        <v/>
      </c>
      <c r="G14" s="62" t="str">
        <f>IF(Tapete!AQ14="","",Tapete!AQ14)</f>
        <v/>
      </c>
      <c r="H14" s="63" t="str">
        <f>IF(Tapete!AR14="","",Tapete!AR14)</f>
        <v/>
      </c>
      <c r="I14" s="121" t="str">
        <f>IF(Tapete!AS14="","",Tapete!AS14)</f>
        <v/>
      </c>
      <c r="J14" s="137" t="str">
        <f>IF(Tapete!AT14="","",Tapete!AT14)</f>
        <v/>
      </c>
      <c r="K14" s="122" t="str">
        <f>IF(Tapete!AU14="","",Tapete!AU14)</f>
        <v/>
      </c>
      <c r="L14" s="122" t="str">
        <f>IF(Tapete!AV14="","",Tapete!AV14)</f>
        <v/>
      </c>
      <c r="M14" s="122" t="str">
        <f>IF(Tapete!AW14="","",Tapete!AW14)</f>
        <v/>
      </c>
      <c r="N14" s="122" t="str">
        <f>IF(Tapete!AX14="","",Tapete!AX14)</f>
        <v/>
      </c>
      <c r="O14" s="122" t="str">
        <f>IF(Tapete!AY14="","",Tapete!AY14)</f>
        <v/>
      </c>
      <c r="P14" s="122" t="str">
        <f>IF(Tapete!AZ14="","",Tapete!AZ14)</f>
        <v/>
      </c>
      <c r="Q14" s="123" t="str">
        <f>IF(Tapete!BA14="","",Tapete!BA14)</f>
        <v/>
      </c>
      <c r="R14" s="125" t="str">
        <f>IF(Tapete!BB14="","",Tapete!BB14)</f>
        <v/>
      </c>
      <c r="S14" s="126" t="str">
        <f>IF(Tapete!BC14="","",Tapete!BC14)</f>
        <v/>
      </c>
      <c r="T14" s="126" t="str">
        <f>IF(Tapete!BD14="","",Tapete!BD14)</f>
        <v/>
      </c>
      <c r="U14" s="126" t="str">
        <f>IF(Tapete!BE14="","",Tapete!BE14)</f>
        <v/>
      </c>
      <c r="V14" s="126" t="str">
        <f>IF(Tapete!BF14="","",Tapete!BF14)</f>
        <v/>
      </c>
      <c r="W14" s="126" t="str">
        <f>IF(Tapete!BG14="","",Tapete!BG14)</f>
        <v/>
      </c>
      <c r="X14" s="127" t="str">
        <f>IF(Tapete!BH14="","",Tapete!BH14)</f>
        <v/>
      </c>
      <c r="Y14" s="128" t="str">
        <f>IF(Tapete!BI14="","",Tapete!BI14)</f>
        <v/>
      </c>
      <c r="Z14" s="246" t="str">
        <f>IF(Tapete!BJ14="","",Tapete!BJ14)</f>
        <v/>
      </c>
      <c r="AA14" s="247" t="str">
        <f>IF(Tapete!BK14="","",Tapete!BK14)</f>
        <v/>
      </c>
      <c r="AB14" s="88">
        <f t="shared" si="0"/>
        <v>0</v>
      </c>
    </row>
    <row r="15" spans="1:28" ht="22.5" customHeight="1" x14ac:dyDescent="0.2">
      <c r="A15" s="8">
        <f>Tapete!A15</f>
        <v>0</v>
      </c>
      <c r="B15" s="8" t="str">
        <f>IF(Tapete!B15="","",Tapete!B15)</f>
        <v/>
      </c>
      <c r="C15" s="8" t="str">
        <f>IF(Tapete!C15="","",Tapete!C15)</f>
        <v/>
      </c>
      <c r="D15" s="89" t="str">
        <f>IF(Tapete!D15="","",_xlfn.CONCAT(Tapete!D15,", ",Tapete!E15))</f>
        <v/>
      </c>
      <c r="E15" s="90" t="str">
        <f>IF(Tapete!I15="","",Tapete!I15)</f>
        <v/>
      </c>
      <c r="F15" s="61" t="str">
        <f>IF(Tapete!AP15="","",Tapete!AP15)</f>
        <v/>
      </c>
      <c r="G15" s="62" t="str">
        <f>IF(Tapete!AQ15="","",Tapete!AQ15)</f>
        <v/>
      </c>
      <c r="H15" s="63" t="str">
        <f>IF(Tapete!AR15="","",Tapete!AR15)</f>
        <v/>
      </c>
      <c r="I15" s="121" t="str">
        <f>IF(Tapete!AS15="","",Tapete!AS15)</f>
        <v/>
      </c>
      <c r="J15" s="137" t="str">
        <f>IF(Tapete!AT15="","",Tapete!AT15)</f>
        <v/>
      </c>
      <c r="K15" s="122" t="str">
        <f>IF(Tapete!AU15="","",Tapete!AU15)</f>
        <v/>
      </c>
      <c r="L15" s="122" t="str">
        <f>IF(Tapete!AV15="","",Tapete!AV15)</f>
        <v/>
      </c>
      <c r="M15" s="122" t="str">
        <f>IF(Tapete!AW15="","",Tapete!AW15)</f>
        <v/>
      </c>
      <c r="N15" s="122" t="str">
        <f>IF(Tapete!AX15="","",Tapete!AX15)</f>
        <v/>
      </c>
      <c r="O15" s="122" t="str">
        <f>IF(Tapete!AY15="","",Tapete!AY15)</f>
        <v/>
      </c>
      <c r="P15" s="122" t="str">
        <f>IF(Tapete!AZ15="","",Tapete!AZ15)</f>
        <v/>
      </c>
      <c r="Q15" s="123" t="str">
        <f>IF(Tapete!BA15="","",Tapete!BA15)</f>
        <v/>
      </c>
      <c r="R15" s="125" t="str">
        <f>IF(Tapete!BB15="","",Tapete!BB15)</f>
        <v/>
      </c>
      <c r="S15" s="126" t="str">
        <f>IF(Tapete!BC15="","",Tapete!BC15)</f>
        <v/>
      </c>
      <c r="T15" s="126" t="str">
        <f>IF(Tapete!BD15="","",Tapete!BD15)</f>
        <v/>
      </c>
      <c r="U15" s="126" t="str">
        <f>IF(Tapete!BE15="","",Tapete!BE15)</f>
        <v/>
      </c>
      <c r="V15" s="126" t="str">
        <f>IF(Tapete!BF15="","",Tapete!BF15)</f>
        <v/>
      </c>
      <c r="W15" s="126" t="str">
        <f>IF(Tapete!BG15="","",Tapete!BG15)</f>
        <v/>
      </c>
      <c r="X15" s="127" t="str">
        <f>IF(Tapete!BH15="","",Tapete!BH15)</f>
        <v/>
      </c>
      <c r="Y15" s="128" t="str">
        <f>IF(Tapete!BI15="","",Tapete!BI15)</f>
        <v/>
      </c>
      <c r="Z15" s="246" t="str">
        <f>IF(Tapete!BJ15="","",Tapete!BJ15)</f>
        <v/>
      </c>
      <c r="AA15" s="247" t="str">
        <f>IF(Tapete!BK15="","",Tapete!BK15)</f>
        <v/>
      </c>
      <c r="AB15" s="88">
        <f t="shared" si="0"/>
        <v>0</v>
      </c>
    </row>
    <row r="16" spans="1:28" ht="22.5" customHeight="1" x14ac:dyDescent="0.2">
      <c r="A16" s="8">
        <f>Tapete!A16</f>
        <v>0</v>
      </c>
      <c r="B16" s="8" t="str">
        <f>IF(Tapete!B16="","",Tapete!B16)</f>
        <v/>
      </c>
      <c r="C16" s="8" t="str">
        <f>IF(Tapete!C16="","",Tapete!C16)</f>
        <v/>
      </c>
      <c r="D16" s="89" t="str">
        <f>IF(Tapete!D16="","",_xlfn.CONCAT(Tapete!D16,", ",Tapete!E16))</f>
        <v/>
      </c>
      <c r="E16" s="90" t="str">
        <f>IF(Tapete!I16="","",Tapete!I16)</f>
        <v/>
      </c>
      <c r="F16" s="61" t="str">
        <f>IF(Tapete!AP16="","",Tapete!AP16)</f>
        <v/>
      </c>
      <c r="G16" s="62" t="str">
        <f>IF(Tapete!AQ16="","",Tapete!AQ16)</f>
        <v/>
      </c>
      <c r="H16" s="63" t="str">
        <f>IF(Tapete!AR16="","",Tapete!AR16)</f>
        <v/>
      </c>
      <c r="I16" s="121" t="str">
        <f>IF(Tapete!AS16="","",Tapete!AS16)</f>
        <v/>
      </c>
      <c r="J16" s="137" t="str">
        <f>IF(Tapete!AT16="","",Tapete!AT16)</f>
        <v/>
      </c>
      <c r="K16" s="122" t="str">
        <f>IF(Tapete!AU16="","",Tapete!AU16)</f>
        <v/>
      </c>
      <c r="L16" s="122" t="str">
        <f>IF(Tapete!AV16="","",Tapete!AV16)</f>
        <v/>
      </c>
      <c r="M16" s="122" t="str">
        <f>IF(Tapete!AW16="","",Tapete!AW16)</f>
        <v/>
      </c>
      <c r="N16" s="122" t="str">
        <f>IF(Tapete!AX16="","",Tapete!AX16)</f>
        <v/>
      </c>
      <c r="O16" s="122" t="str">
        <f>IF(Tapete!AY16="","",Tapete!AY16)</f>
        <v/>
      </c>
      <c r="P16" s="122" t="str">
        <f>IF(Tapete!AZ16="","",Tapete!AZ16)</f>
        <v/>
      </c>
      <c r="Q16" s="123" t="str">
        <f>IF(Tapete!BA16="","",Tapete!BA16)</f>
        <v/>
      </c>
      <c r="R16" s="125" t="str">
        <f>IF(Tapete!BB16="","",Tapete!BB16)</f>
        <v/>
      </c>
      <c r="S16" s="126" t="str">
        <f>IF(Tapete!BC16="","",Tapete!BC16)</f>
        <v/>
      </c>
      <c r="T16" s="126" t="str">
        <f>IF(Tapete!BD16="","",Tapete!BD16)</f>
        <v/>
      </c>
      <c r="U16" s="126" t="str">
        <f>IF(Tapete!BE16="","",Tapete!BE16)</f>
        <v/>
      </c>
      <c r="V16" s="126" t="str">
        <f>IF(Tapete!BF16="","",Tapete!BF16)</f>
        <v/>
      </c>
      <c r="W16" s="126" t="str">
        <f>IF(Tapete!BG16="","",Tapete!BG16)</f>
        <v/>
      </c>
      <c r="X16" s="127" t="str">
        <f>IF(Tapete!BH16="","",Tapete!BH16)</f>
        <v/>
      </c>
      <c r="Y16" s="128" t="str">
        <f>IF(Tapete!BI16="","",Tapete!BI16)</f>
        <v/>
      </c>
      <c r="Z16" s="246" t="str">
        <f>IF(Tapete!BJ16="","",Tapete!BJ16)</f>
        <v/>
      </c>
      <c r="AA16" s="247" t="str">
        <f>IF(Tapete!BK16="","",Tapete!BK16)</f>
        <v/>
      </c>
      <c r="AB16" s="88">
        <f t="shared" si="0"/>
        <v>0</v>
      </c>
    </row>
    <row r="17" spans="1:28" ht="22.5" customHeight="1" x14ac:dyDescent="0.2">
      <c r="A17" s="8">
        <f>Tapete!A17</f>
        <v>0</v>
      </c>
      <c r="B17" s="8" t="str">
        <f>IF(Tapete!B17="","",Tapete!B17)</f>
        <v/>
      </c>
      <c r="C17" s="8" t="str">
        <f>IF(Tapete!C17="","",Tapete!C17)</f>
        <v/>
      </c>
      <c r="D17" s="89" t="str">
        <f>IF(Tapete!D17="","",_xlfn.CONCAT(Tapete!D17,", ",Tapete!E17))</f>
        <v/>
      </c>
      <c r="E17" s="90" t="str">
        <f>IF(Tapete!I17="","",Tapete!I17)</f>
        <v/>
      </c>
      <c r="F17" s="61" t="str">
        <f>IF(Tapete!AP17="","",Tapete!AP17)</f>
        <v/>
      </c>
      <c r="G17" s="62" t="str">
        <f>IF(Tapete!AQ17="","",Tapete!AQ17)</f>
        <v/>
      </c>
      <c r="H17" s="63" t="str">
        <f>IF(Tapete!AR17="","",Tapete!AR17)</f>
        <v/>
      </c>
      <c r="I17" s="121" t="str">
        <f>IF(Tapete!AS17="","",Tapete!AS17)</f>
        <v/>
      </c>
      <c r="J17" s="137" t="str">
        <f>IF(Tapete!AT17="","",Tapete!AT17)</f>
        <v/>
      </c>
      <c r="K17" s="122" t="str">
        <f>IF(Tapete!AU17="","",Tapete!AU17)</f>
        <v/>
      </c>
      <c r="L17" s="122" t="str">
        <f>IF(Tapete!AV17="","",Tapete!AV17)</f>
        <v/>
      </c>
      <c r="M17" s="122" t="str">
        <f>IF(Tapete!AW17="","",Tapete!AW17)</f>
        <v/>
      </c>
      <c r="N17" s="122" t="str">
        <f>IF(Tapete!AX17="","",Tapete!AX17)</f>
        <v/>
      </c>
      <c r="O17" s="122" t="str">
        <f>IF(Tapete!AY17="","",Tapete!AY17)</f>
        <v/>
      </c>
      <c r="P17" s="122" t="str">
        <f>IF(Tapete!AZ17="","",Tapete!AZ17)</f>
        <v/>
      </c>
      <c r="Q17" s="123" t="str">
        <f>IF(Tapete!BA17="","",Tapete!BA17)</f>
        <v/>
      </c>
      <c r="R17" s="125" t="str">
        <f>IF(Tapete!BB17="","",Tapete!BB17)</f>
        <v/>
      </c>
      <c r="S17" s="126" t="str">
        <f>IF(Tapete!BC17="","",Tapete!BC17)</f>
        <v/>
      </c>
      <c r="T17" s="126" t="str">
        <f>IF(Tapete!BD17="","",Tapete!BD17)</f>
        <v/>
      </c>
      <c r="U17" s="126" t="str">
        <f>IF(Tapete!BE17="","",Tapete!BE17)</f>
        <v/>
      </c>
      <c r="V17" s="126" t="str">
        <f>IF(Tapete!BF17="","",Tapete!BF17)</f>
        <v/>
      </c>
      <c r="W17" s="126" t="str">
        <f>IF(Tapete!BG17="","",Tapete!BG17)</f>
        <v/>
      </c>
      <c r="X17" s="127" t="str">
        <f>IF(Tapete!BH17="","",Tapete!BH17)</f>
        <v/>
      </c>
      <c r="Y17" s="128" t="str">
        <f>IF(Tapete!BI17="","",Tapete!BI17)</f>
        <v/>
      </c>
      <c r="Z17" s="246" t="str">
        <f>IF(Tapete!BJ17="","",Tapete!BJ17)</f>
        <v/>
      </c>
      <c r="AA17" s="247" t="str">
        <f>IF(Tapete!BK17="","",Tapete!BK17)</f>
        <v/>
      </c>
      <c r="AB17" s="88">
        <f t="shared" si="0"/>
        <v>0</v>
      </c>
    </row>
    <row r="18" spans="1:28" ht="22.5" customHeight="1" x14ac:dyDescent="0.2">
      <c r="A18" s="8">
        <f>Tapete!A18</f>
        <v>0</v>
      </c>
      <c r="B18" s="8" t="str">
        <f>IF(Tapete!B18="","",Tapete!B18)</f>
        <v/>
      </c>
      <c r="C18" s="8" t="str">
        <f>IF(Tapete!C18="","",Tapete!C18)</f>
        <v/>
      </c>
      <c r="D18" s="89" t="str">
        <f>IF(Tapete!D18="","",_xlfn.CONCAT(Tapete!D18,", ",Tapete!E18))</f>
        <v/>
      </c>
      <c r="E18" s="90" t="str">
        <f>IF(Tapete!I18="","",Tapete!I18)</f>
        <v/>
      </c>
      <c r="F18" s="61" t="str">
        <f>IF(Tapete!AP18="","",Tapete!AP18)</f>
        <v/>
      </c>
      <c r="G18" s="62" t="str">
        <f>IF(Tapete!AQ18="","",Tapete!AQ18)</f>
        <v/>
      </c>
      <c r="H18" s="63" t="str">
        <f>IF(Tapete!AR18="","",Tapete!AR18)</f>
        <v/>
      </c>
      <c r="I18" s="121" t="str">
        <f>IF(Tapete!AS18="","",Tapete!AS18)</f>
        <v/>
      </c>
      <c r="J18" s="137" t="str">
        <f>IF(Tapete!AT18="","",Tapete!AT18)</f>
        <v/>
      </c>
      <c r="K18" s="122" t="str">
        <f>IF(Tapete!AU18="","",Tapete!AU18)</f>
        <v/>
      </c>
      <c r="L18" s="122" t="str">
        <f>IF(Tapete!AV18="","",Tapete!AV18)</f>
        <v/>
      </c>
      <c r="M18" s="122" t="str">
        <f>IF(Tapete!AW18="","",Tapete!AW18)</f>
        <v/>
      </c>
      <c r="N18" s="122" t="str">
        <f>IF(Tapete!AX18="","",Tapete!AX18)</f>
        <v/>
      </c>
      <c r="O18" s="122" t="str">
        <f>IF(Tapete!AY18="","",Tapete!AY18)</f>
        <v/>
      </c>
      <c r="P18" s="122" t="str">
        <f>IF(Tapete!AZ18="","",Tapete!AZ18)</f>
        <v/>
      </c>
      <c r="Q18" s="123" t="str">
        <f>IF(Tapete!BA18="","",Tapete!BA18)</f>
        <v/>
      </c>
      <c r="R18" s="125" t="str">
        <f>IF(Tapete!BB18="","",Tapete!BB18)</f>
        <v/>
      </c>
      <c r="S18" s="126" t="str">
        <f>IF(Tapete!BC18="","",Tapete!BC18)</f>
        <v/>
      </c>
      <c r="T18" s="126" t="str">
        <f>IF(Tapete!BD18="","",Tapete!BD18)</f>
        <v/>
      </c>
      <c r="U18" s="126" t="str">
        <f>IF(Tapete!BE18="","",Tapete!BE18)</f>
        <v/>
      </c>
      <c r="V18" s="126" t="str">
        <f>IF(Tapete!BF18="","",Tapete!BF18)</f>
        <v/>
      </c>
      <c r="W18" s="126" t="str">
        <f>IF(Tapete!BG18="","",Tapete!BG18)</f>
        <v/>
      </c>
      <c r="X18" s="127" t="str">
        <f>IF(Tapete!BH18="","",Tapete!BH18)</f>
        <v/>
      </c>
      <c r="Y18" s="128" t="str">
        <f>IF(Tapete!BI18="","",Tapete!BI18)</f>
        <v/>
      </c>
      <c r="Z18" s="246" t="str">
        <f>IF(Tapete!BJ18="","",Tapete!BJ18)</f>
        <v/>
      </c>
      <c r="AA18" s="247" t="str">
        <f>IF(Tapete!BK18="","",Tapete!BK18)</f>
        <v/>
      </c>
      <c r="AB18" s="88">
        <f t="shared" si="0"/>
        <v>0</v>
      </c>
    </row>
    <row r="19" spans="1:28" ht="22.5" customHeight="1" x14ac:dyDescent="0.2">
      <c r="A19" s="8">
        <f>Tapete!A19</f>
        <v>0</v>
      </c>
      <c r="B19" s="8" t="str">
        <f>IF(Tapete!B19="","",Tapete!B19)</f>
        <v/>
      </c>
      <c r="C19" s="8" t="str">
        <f>IF(Tapete!C19="","",Tapete!C19)</f>
        <v/>
      </c>
      <c r="D19" s="89" t="str">
        <f>IF(Tapete!D19="","",_xlfn.CONCAT(Tapete!D19,", ",Tapete!E19))</f>
        <v/>
      </c>
      <c r="E19" s="90" t="str">
        <f>IF(Tapete!I19="","",Tapete!I19)</f>
        <v/>
      </c>
      <c r="F19" s="61" t="str">
        <f>IF(Tapete!AP19="","",Tapete!AP19)</f>
        <v/>
      </c>
      <c r="G19" s="62" t="str">
        <f>IF(Tapete!AQ19="","",Tapete!AQ19)</f>
        <v/>
      </c>
      <c r="H19" s="63" t="str">
        <f>IF(Tapete!AR19="","",Tapete!AR19)</f>
        <v/>
      </c>
      <c r="I19" s="121" t="str">
        <f>IF(Tapete!AS19="","",Tapete!AS19)</f>
        <v/>
      </c>
      <c r="J19" s="137" t="str">
        <f>IF(Tapete!AT19="","",Tapete!AT19)</f>
        <v/>
      </c>
      <c r="K19" s="122" t="str">
        <f>IF(Tapete!AU19="","",Tapete!AU19)</f>
        <v/>
      </c>
      <c r="L19" s="122" t="str">
        <f>IF(Tapete!AV19="","",Tapete!AV19)</f>
        <v/>
      </c>
      <c r="M19" s="122" t="str">
        <f>IF(Tapete!AW19="","",Tapete!AW19)</f>
        <v/>
      </c>
      <c r="N19" s="122" t="str">
        <f>IF(Tapete!AX19="","",Tapete!AX19)</f>
        <v/>
      </c>
      <c r="O19" s="122" t="str">
        <f>IF(Tapete!AY19="","",Tapete!AY19)</f>
        <v/>
      </c>
      <c r="P19" s="122" t="str">
        <f>IF(Tapete!AZ19="","",Tapete!AZ19)</f>
        <v/>
      </c>
      <c r="Q19" s="123" t="str">
        <f>IF(Tapete!BA19="","",Tapete!BA19)</f>
        <v/>
      </c>
      <c r="R19" s="125" t="str">
        <f>IF(Tapete!BB19="","",Tapete!BB19)</f>
        <v/>
      </c>
      <c r="S19" s="126" t="str">
        <f>IF(Tapete!BC19="","",Tapete!BC19)</f>
        <v/>
      </c>
      <c r="T19" s="126" t="str">
        <f>IF(Tapete!BD19="","",Tapete!BD19)</f>
        <v/>
      </c>
      <c r="U19" s="126" t="str">
        <f>IF(Tapete!BE19="","",Tapete!BE19)</f>
        <v/>
      </c>
      <c r="V19" s="126" t="str">
        <f>IF(Tapete!BF19="","",Tapete!BF19)</f>
        <v/>
      </c>
      <c r="W19" s="126" t="str">
        <f>IF(Tapete!BG19="","",Tapete!BG19)</f>
        <v/>
      </c>
      <c r="X19" s="127" t="str">
        <f>IF(Tapete!BH19="","",Tapete!BH19)</f>
        <v/>
      </c>
      <c r="Y19" s="128" t="str">
        <f>IF(Tapete!BI19="","",Tapete!BI19)</f>
        <v/>
      </c>
      <c r="Z19" s="246" t="str">
        <f>IF(Tapete!BJ19="","",Tapete!BJ19)</f>
        <v/>
      </c>
      <c r="AA19" s="247" t="str">
        <f>IF(Tapete!BK19="","",Tapete!BK19)</f>
        <v/>
      </c>
      <c r="AB19" s="88">
        <f t="shared" si="0"/>
        <v>0</v>
      </c>
    </row>
    <row r="20" spans="1:28" ht="22.5" customHeight="1" x14ac:dyDescent="0.2">
      <c r="A20" s="8">
        <f>Tapete!A20</f>
        <v>0</v>
      </c>
      <c r="B20" s="8" t="str">
        <f>IF(Tapete!B20="","",Tapete!B20)</f>
        <v/>
      </c>
      <c r="C20" s="8" t="str">
        <f>IF(Tapete!C20="","",Tapete!C20)</f>
        <v/>
      </c>
      <c r="D20" s="89" t="str">
        <f>IF(Tapete!D20="","",_xlfn.CONCAT(Tapete!D20,", ",Tapete!E20))</f>
        <v/>
      </c>
      <c r="E20" s="90" t="str">
        <f>IF(Tapete!I20="","",Tapete!I20)</f>
        <v/>
      </c>
      <c r="F20" s="61" t="str">
        <f>IF(Tapete!AP20="","",Tapete!AP20)</f>
        <v/>
      </c>
      <c r="G20" s="62" t="str">
        <f>IF(Tapete!AQ20="","",Tapete!AQ20)</f>
        <v/>
      </c>
      <c r="H20" s="63" t="str">
        <f>IF(Tapete!AR20="","",Tapete!AR20)</f>
        <v/>
      </c>
      <c r="I20" s="121" t="str">
        <f>IF(Tapete!AS20="","",Tapete!AS20)</f>
        <v/>
      </c>
      <c r="J20" s="137" t="str">
        <f>IF(Tapete!AT20="","",Tapete!AT20)</f>
        <v/>
      </c>
      <c r="K20" s="122" t="str">
        <f>IF(Tapete!AU20="","",Tapete!AU20)</f>
        <v/>
      </c>
      <c r="L20" s="122" t="str">
        <f>IF(Tapete!AV20="","",Tapete!AV20)</f>
        <v/>
      </c>
      <c r="M20" s="122" t="str">
        <f>IF(Tapete!AW20="","",Tapete!AW20)</f>
        <v/>
      </c>
      <c r="N20" s="122" t="str">
        <f>IF(Tapete!AX20="","",Tapete!AX20)</f>
        <v/>
      </c>
      <c r="O20" s="122" t="str">
        <f>IF(Tapete!AY20="","",Tapete!AY20)</f>
        <v/>
      </c>
      <c r="P20" s="122" t="str">
        <f>IF(Tapete!AZ20="","",Tapete!AZ20)</f>
        <v/>
      </c>
      <c r="Q20" s="123" t="str">
        <f>IF(Tapete!BA20="","",Tapete!BA20)</f>
        <v/>
      </c>
      <c r="R20" s="125" t="str">
        <f>IF(Tapete!BB20="","",Tapete!BB20)</f>
        <v/>
      </c>
      <c r="S20" s="126" t="str">
        <f>IF(Tapete!BC20="","",Tapete!BC20)</f>
        <v/>
      </c>
      <c r="T20" s="126" t="str">
        <f>IF(Tapete!BD20="","",Tapete!BD20)</f>
        <v/>
      </c>
      <c r="U20" s="126" t="str">
        <f>IF(Tapete!BE20="","",Tapete!BE20)</f>
        <v/>
      </c>
      <c r="V20" s="126" t="str">
        <f>IF(Tapete!BF20="","",Tapete!BF20)</f>
        <v/>
      </c>
      <c r="W20" s="126" t="str">
        <f>IF(Tapete!BG20="","",Tapete!BG20)</f>
        <v/>
      </c>
      <c r="X20" s="127" t="str">
        <f>IF(Tapete!BH20="","",Tapete!BH20)</f>
        <v/>
      </c>
      <c r="Y20" s="128" t="str">
        <f>IF(Tapete!BI20="","",Tapete!BI20)</f>
        <v/>
      </c>
      <c r="Z20" s="246" t="str">
        <f>IF(Tapete!BJ20="","",Tapete!BJ20)</f>
        <v/>
      </c>
      <c r="AA20" s="247" t="str">
        <f>IF(Tapete!BK20="","",Tapete!BK20)</f>
        <v/>
      </c>
      <c r="AB20" s="88">
        <f t="shared" si="0"/>
        <v>0</v>
      </c>
    </row>
    <row r="21" spans="1:28" ht="22.5" customHeight="1" x14ac:dyDescent="0.2">
      <c r="A21" s="8">
        <f>Tapete!A21</f>
        <v>0</v>
      </c>
      <c r="B21" s="8" t="str">
        <f>IF(Tapete!B21="","",Tapete!B21)</f>
        <v/>
      </c>
      <c r="C21" s="8" t="str">
        <f>IF(Tapete!C21="","",Tapete!C21)</f>
        <v/>
      </c>
      <c r="D21" s="89" t="str">
        <f>IF(Tapete!D21="","",_xlfn.CONCAT(Tapete!D21,", ",Tapete!E21))</f>
        <v/>
      </c>
      <c r="E21" s="90" t="str">
        <f>IF(Tapete!I21="","",Tapete!I21)</f>
        <v/>
      </c>
      <c r="F21" s="61" t="str">
        <f>IF(Tapete!AP21="","",Tapete!AP21)</f>
        <v/>
      </c>
      <c r="G21" s="62" t="str">
        <f>IF(Tapete!AQ21="","",Tapete!AQ21)</f>
        <v/>
      </c>
      <c r="H21" s="63" t="str">
        <f>IF(Tapete!AR21="","",Tapete!AR21)</f>
        <v/>
      </c>
      <c r="I21" s="121" t="str">
        <f>IF(Tapete!AS21="","",Tapete!AS21)</f>
        <v/>
      </c>
      <c r="J21" s="137" t="str">
        <f>IF(Tapete!AT21="","",Tapete!AT21)</f>
        <v/>
      </c>
      <c r="K21" s="122" t="str">
        <f>IF(Tapete!AU21="","",Tapete!AU21)</f>
        <v/>
      </c>
      <c r="L21" s="122" t="str">
        <f>IF(Tapete!AV21="","",Tapete!AV21)</f>
        <v/>
      </c>
      <c r="M21" s="122" t="str">
        <f>IF(Tapete!AW21="","",Tapete!AW21)</f>
        <v/>
      </c>
      <c r="N21" s="122" t="str">
        <f>IF(Tapete!AX21="","",Tapete!AX21)</f>
        <v/>
      </c>
      <c r="O21" s="122" t="str">
        <f>IF(Tapete!AY21="","",Tapete!AY21)</f>
        <v/>
      </c>
      <c r="P21" s="122" t="str">
        <f>IF(Tapete!AZ21="","",Tapete!AZ21)</f>
        <v/>
      </c>
      <c r="Q21" s="123" t="str">
        <f>IF(Tapete!BA21="","",Tapete!BA21)</f>
        <v/>
      </c>
      <c r="R21" s="125" t="str">
        <f>IF(Tapete!BB21="","",Tapete!BB21)</f>
        <v/>
      </c>
      <c r="S21" s="126" t="str">
        <f>IF(Tapete!BC21="","",Tapete!BC21)</f>
        <v/>
      </c>
      <c r="T21" s="126" t="str">
        <f>IF(Tapete!BD21="","",Tapete!BD21)</f>
        <v/>
      </c>
      <c r="U21" s="126" t="str">
        <f>IF(Tapete!BE21="","",Tapete!BE21)</f>
        <v/>
      </c>
      <c r="V21" s="126" t="str">
        <f>IF(Tapete!BF21="","",Tapete!BF21)</f>
        <v/>
      </c>
      <c r="W21" s="126" t="str">
        <f>IF(Tapete!BG21="","",Tapete!BG21)</f>
        <v/>
      </c>
      <c r="X21" s="127" t="str">
        <f>IF(Tapete!BH21="","",Tapete!BH21)</f>
        <v/>
      </c>
      <c r="Y21" s="128" t="str">
        <f>IF(Tapete!BI21="","",Tapete!BI21)</f>
        <v/>
      </c>
      <c r="Z21" s="246" t="str">
        <f>IF(Tapete!BJ21="","",Tapete!BJ21)</f>
        <v/>
      </c>
      <c r="AA21" s="247" t="str">
        <f>IF(Tapete!BK21="","",Tapete!BK21)</f>
        <v/>
      </c>
      <c r="AB21" s="88">
        <f t="shared" si="0"/>
        <v>0</v>
      </c>
    </row>
    <row r="22" spans="1:28" ht="22.5" customHeight="1" x14ac:dyDescent="0.2">
      <c r="A22" s="8">
        <f>Tapete!A22</f>
        <v>0</v>
      </c>
      <c r="B22" s="8" t="str">
        <f>IF(Tapete!B22="","",Tapete!B22)</f>
        <v/>
      </c>
      <c r="C22" s="8" t="str">
        <f>IF(Tapete!C22="","",Tapete!C22)</f>
        <v/>
      </c>
      <c r="D22" s="89" t="str">
        <f>IF(Tapete!D22="","",_xlfn.CONCAT(Tapete!D22,", ",Tapete!E22))</f>
        <v/>
      </c>
      <c r="E22" s="90" t="str">
        <f>IF(Tapete!I22="","",Tapete!I22)</f>
        <v/>
      </c>
      <c r="F22" s="61" t="str">
        <f>IF(Tapete!AP22="","",Tapete!AP22)</f>
        <v/>
      </c>
      <c r="G22" s="62" t="str">
        <f>IF(Tapete!AQ22="","",Tapete!AQ22)</f>
        <v/>
      </c>
      <c r="H22" s="63" t="str">
        <f>IF(Tapete!AR22="","",Tapete!AR22)</f>
        <v/>
      </c>
      <c r="I22" s="121" t="str">
        <f>IF(Tapete!AS22="","",Tapete!AS22)</f>
        <v/>
      </c>
      <c r="J22" s="137" t="str">
        <f>IF(Tapete!AT22="","",Tapete!AT22)</f>
        <v/>
      </c>
      <c r="K22" s="122" t="str">
        <f>IF(Tapete!AU22="","",Tapete!AU22)</f>
        <v/>
      </c>
      <c r="L22" s="122" t="str">
        <f>IF(Tapete!AV22="","",Tapete!AV22)</f>
        <v/>
      </c>
      <c r="M22" s="122" t="str">
        <f>IF(Tapete!AW22="","",Tapete!AW22)</f>
        <v/>
      </c>
      <c r="N22" s="122" t="str">
        <f>IF(Tapete!AX22="","",Tapete!AX22)</f>
        <v/>
      </c>
      <c r="O22" s="122" t="str">
        <f>IF(Tapete!AY22="","",Tapete!AY22)</f>
        <v/>
      </c>
      <c r="P22" s="122" t="str">
        <f>IF(Tapete!AZ22="","",Tapete!AZ22)</f>
        <v/>
      </c>
      <c r="Q22" s="123" t="str">
        <f>IF(Tapete!BA22="","",Tapete!BA22)</f>
        <v/>
      </c>
      <c r="R22" s="125" t="str">
        <f>IF(Tapete!BB22="","",Tapete!BB22)</f>
        <v/>
      </c>
      <c r="S22" s="126" t="str">
        <f>IF(Tapete!BC22="","",Tapete!BC22)</f>
        <v/>
      </c>
      <c r="T22" s="126" t="str">
        <f>IF(Tapete!BD22="","",Tapete!BD22)</f>
        <v/>
      </c>
      <c r="U22" s="126" t="str">
        <f>IF(Tapete!BE22="","",Tapete!BE22)</f>
        <v/>
      </c>
      <c r="V22" s="126" t="str">
        <f>IF(Tapete!BF22="","",Tapete!BF22)</f>
        <v/>
      </c>
      <c r="W22" s="126" t="str">
        <f>IF(Tapete!BG22="","",Tapete!BG22)</f>
        <v/>
      </c>
      <c r="X22" s="127" t="str">
        <f>IF(Tapete!BH22="","",Tapete!BH22)</f>
        <v/>
      </c>
      <c r="Y22" s="128" t="str">
        <f>IF(Tapete!BI22="","",Tapete!BI22)</f>
        <v/>
      </c>
      <c r="Z22" s="246" t="str">
        <f>IF(Tapete!BJ22="","",Tapete!BJ22)</f>
        <v/>
      </c>
      <c r="AA22" s="247" t="str">
        <f>IF(Tapete!BK22="","",Tapete!BK22)</f>
        <v/>
      </c>
      <c r="AB22" s="88">
        <f t="shared" si="0"/>
        <v>0</v>
      </c>
    </row>
    <row r="23" spans="1:28" ht="22.5" customHeight="1" x14ac:dyDescent="0.2">
      <c r="A23" s="8">
        <f>Tapete!A23</f>
        <v>0</v>
      </c>
      <c r="B23" s="8" t="str">
        <f>IF(Tapete!B23="","",Tapete!B23)</f>
        <v/>
      </c>
      <c r="C23" s="8" t="str">
        <f>IF(Tapete!C23="","",Tapete!C23)</f>
        <v/>
      </c>
      <c r="D23" s="89" t="str">
        <f>IF(Tapete!D23="","",_xlfn.CONCAT(Tapete!D23,", ",Tapete!E23))</f>
        <v/>
      </c>
      <c r="E23" s="90" t="str">
        <f>IF(Tapete!I23="","",Tapete!I23)</f>
        <v/>
      </c>
      <c r="F23" s="61" t="str">
        <f>IF(Tapete!AP23="","",Tapete!AP23)</f>
        <v/>
      </c>
      <c r="G23" s="62" t="str">
        <f>IF(Tapete!AQ23="","",Tapete!AQ23)</f>
        <v/>
      </c>
      <c r="H23" s="63" t="str">
        <f>IF(Tapete!AR23="","",Tapete!AR23)</f>
        <v/>
      </c>
      <c r="I23" s="121" t="str">
        <f>IF(Tapete!AS23="","",Tapete!AS23)</f>
        <v/>
      </c>
      <c r="J23" s="137" t="str">
        <f>IF(Tapete!AT23="","",Tapete!AT23)</f>
        <v/>
      </c>
      <c r="K23" s="122" t="str">
        <f>IF(Tapete!AU23="","",Tapete!AU23)</f>
        <v/>
      </c>
      <c r="L23" s="122" t="str">
        <f>IF(Tapete!AV23="","",Tapete!AV23)</f>
        <v/>
      </c>
      <c r="M23" s="122" t="str">
        <f>IF(Tapete!AW23="","",Tapete!AW23)</f>
        <v/>
      </c>
      <c r="N23" s="122" t="str">
        <f>IF(Tapete!AX23="","",Tapete!AX23)</f>
        <v/>
      </c>
      <c r="O23" s="122" t="str">
        <f>IF(Tapete!AY23="","",Tapete!AY23)</f>
        <v/>
      </c>
      <c r="P23" s="122" t="str">
        <f>IF(Tapete!AZ23="","",Tapete!AZ23)</f>
        <v/>
      </c>
      <c r="Q23" s="123" t="str">
        <f>IF(Tapete!BA23="","",Tapete!BA23)</f>
        <v/>
      </c>
      <c r="R23" s="125" t="str">
        <f>IF(Tapete!BB23="","",Tapete!BB23)</f>
        <v/>
      </c>
      <c r="S23" s="126" t="str">
        <f>IF(Tapete!BC23="","",Tapete!BC23)</f>
        <v/>
      </c>
      <c r="T23" s="126" t="str">
        <f>IF(Tapete!BD23="","",Tapete!BD23)</f>
        <v/>
      </c>
      <c r="U23" s="126" t="str">
        <f>IF(Tapete!BE23="","",Tapete!BE23)</f>
        <v/>
      </c>
      <c r="V23" s="126" t="str">
        <f>IF(Tapete!BF23="","",Tapete!BF23)</f>
        <v/>
      </c>
      <c r="W23" s="126" t="str">
        <f>IF(Tapete!BG23="","",Tapete!BG23)</f>
        <v/>
      </c>
      <c r="X23" s="127" t="str">
        <f>IF(Tapete!BH23="","",Tapete!BH23)</f>
        <v/>
      </c>
      <c r="Y23" s="128" t="str">
        <f>IF(Tapete!BI23="","",Tapete!BI23)</f>
        <v/>
      </c>
      <c r="Z23" s="246" t="str">
        <f>IF(Tapete!BJ23="","",Tapete!BJ23)</f>
        <v/>
      </c>
      <c r="AA23" s="247" t="str">
        <f>IF(Tapete!BK23="","",Tapete!BK23)</f>
        <v/>
      </c>
      <c r="AB23" s="88">
        <f t="shared" si="0"/>
        <v>0</v>
      </c>
    </row>
    <row r="24" spans="1:28" ht="22.5" customHeight="1" x14ac:dyDescent="0.2">
      <c r="A24" s="8">
        <f>Tapete!A24</f>
        <v>0</v>
      </c>
      <c r="B24" s="8" t="str">
        <f>IF(Tapete!B24="","",Tapete!B24)</f>
        <v/>
      </c>
      <c r="C24" s="8" t="str">
        <f>IF(Tapete!C24="","",Tapete!C24)</f>
        <v/>
      </c>
      <c r="D24" s="89" t="str">
        <f>IF(Tapete!D24="","",_xlfn.CONCAT(Tapete!D24,", ",Tapete!E24))</f>
        <v/>
      </c>
      <c r="E24" s="90" t="str">
        <f>IF(Tapete!I24="","",Tapete!I24)</f>
        <v/>
      </c>
      <c r="F24" s="61" t="str">
        <f>IF(Tapete!AP24="","",Tapete!AP24)</f>
        <v/>
      </c>
      <c r="G24" s="62" t="str">
        <f>IF(Tapete!AQ24="","",Tapete!AQ24)</f>
        <v/>
      </c>
      <c r="H24" s="63" t="str">
        <f>IF(Tapete!AR24="","",Tapete!AR24)</f>
        <v/>
      </c>
      <c r="I24" s="121" t="str">
        <f>IF(Tapete!AS24="","",Tapete!AS24)</f>
        <v/>
      </c>
      <c r="J24" s="137" t="str">
        <f>IF(Tapete!AT24="","",Tapete!AT24)</f>
        <v/>
      </c>
      <c r="K24" s="122" t="str">
        <f>IF(Tapete!AU24="","",Tapete!AU24)</f>
        <v/>
      </c>
      <c r="L24" s="122" t="str">
        <f>IF(Tapete!AV24="","",Tapete!AV24)</f>
        <v/>
      </c>
      <c r="M24" s="122" t="str">
        <f>IF(Tapete!AW24="","",Tapete!AW24)</f>
        <v/>
      </c>
      <c r="N24" s="122" t="str">
        <f>IF(Tapete!AX24="","",Tapete!AX24)</f>
        <v/>
      </c>
      <c r="O24" s="122" t="str">
        <f>IF(Tapete!AY24="","",Tapete!AY24)</f>
        <v/>
      </c>
      <c r="P24" s="122" t="str">
        <f>IF(Tapete!AZ24="","",Tapete!AZ24)</f>
        <v/>
      </c>
      <c r="Q24" s="123" t="str">
        <f>IF(Tapete!BA24="","",Tapete!BA24)</f>
        <v/>
      </c>
      <c r="R24" s="125" t="str">
        <f>IF(Tapete!BB24="","",Tapete!BB24)</f>
        <v/>
      </c>
      <c r="S24" s="126" t="str">
        <f>IF(Tapete!BC24="","",Tapete!BC24)</f>
        <v/>
      </c>
      <c r="T24" s="126" t="str">
        <f>IF(Tapete!BD24="","",Tapete!BD24)</f>
        <v/>
      </c>
      <c r="U24" s="126" t="str">
        <f>IF(Tapete!BE24="","",Tapete!BE24)</f>
        <v/>
      </c>
      <c r="V24" s="126" t="str">
        <f>IF(Tapete!BF24="","",Tapete!BF24)</f>
        <v/>
      </c>
      <c r="W24" s="126" t="str">
        <f>IF(Tapete!BG24="","",Tapete!BG24)</f>
        <v/>
      </c>
      <c r="X24" s="127" t="str">
        <f>IF(Tapete!BH24="","",Tapete!BH24)</f>
        <v/>
      </c>
      <c r="Y24" s="128" t="str">
        <f>IF(Tapete!BI24="","",Tapete!BI24)</f>
        <v/>
      </c>
      <c r="Z24" s="246" t="str">
        <f>IF(Tapete!BJ24="","",Tapete!BJ24)</f>
        <v/>
      </c>
      <c r="AA24" s="247" t="str">
        <f>IF(Tapete!BK24="","",Tapete!BK24)</f>
        <v/>
      </c>
      <c r="AB24" s="88">
        <f t="shared" si="0"/>
        <v>0</v>
      </c>
    </row>
    <row r="25" spans="1:28" ht="22.5" customHeight="1" x14ac:dyDescent="0.2">
      <c r="A25" s="8">
        <f>Tapete!A25</f>
        <v>0</v>
      </c>
      <c r="B25" s="8" t="str">
        <f>IF(Tapete!B25="","",Tapete!B25)</f>
        <v/>
      </c>
      <c r="C25" s="8" t="str">
        <f>IF(Tapete!C25="","",Tapete!C25)</f>
        <v/>
      </c>
      <c r="D25" s="89" t="str">
        <f>IF(Tapete!D25="","",_xlfn.CONCAT(Tapete!D25,", ",Tapete!E25))</f>
        <v/>
      </c>
      <c r="E25" s="90" t="str">
        <f>IF(Tapete!I25="","",Tapete!I25)</f>
        <v/>
      </c>
      <c r="F25" s="61" t="str">
        <f>IF(Tapete!AP25="","",Tapete!AP25)</f>
        <v/>
      </c>
      <c r="G25" s="62" t="str">
        <f>IF(Tapete!AQ25="","",Tapete!AQ25)</f>
        <v/>
      </c>
      <c r="H25" s="63" t="str">
        <f>IF(Tapete!AR25="","",Tapete!AR25)</f>
        <v/>
      </c>
      <c r="I25" s="121" t="str">
        <f>IF(Tapete!AS25="","",Tapete!AS25)</f>
        <v/>
      </c>
      <c r="J25" s="137" t="str">
        <f>IF(Tapete!AT25="","",Tapete!AT25)</f>
        <v/>
      </c>
      <c r="K25" s="122" t="str">
        <f>IF(Tapete!AU25="","",Tapete!AU25)</f>
        <v/>
      </c>
      <c r="L25" s="122" t="str">
        <f>IF(Tapete!AV25="","",Tapete!AV25)</f>
        <v/>
      </c>
      <c r="M25" s="122" t="str">
        <f>IF(Tapete!AW25="","",Tapete!AW25)</f>
        <v/>
      </c>
      <c r="N25" s="122" t="str">
        <f>IF(Tapete!AX25="","",Tapete!AX25)</f>
        <v/>
      </c>
      <c r="O25" s="122" t="str">
        <f>IF(Tapete!AY25="","",Tapete!AY25)</f>
        <v/>
      </c>
      <c r="P25" s="122" t="str">
        <f>IF(Tapete!AZ25="","",Tapete!AZ25)</f>
        <v/>
      </c>
      <c r="Q25" s="123" t="str">
        <f>IF(Tapete!BA25="","",Tapete!BA25)</f>
        <v/>
      </c>
      <c r="R25" s="125" t="str">
        <f>IF(Tapete!BB25="","",Tapete!BB25)</f>
        <v/>
      </c>
      <c r="S25" s="126" t="str">
        <f>IF(Tapete!BC25="","",Tapete!BC25)</f>
        <v/>
      </c>
      <c r="T25" s="126" t="str">
        <f>IF(Tapete!BD25="","",Tapete!BD25)</f>
        <v/>
      </c>
      <c r="U25" s="126" t="str">
        <f>IF(Tapete!BE25="","",Tapete!BE25)</f>
        <v/>
      </c>
      <c r="V25" s="126" t="str">
        <f>IF(Tapete!BF25="","",Tapete!BF25)</f>
        <v/>
      </c>
      <c r="W25" s="126" t="str">
        <f>IF(Tapete!BG25="","",Tapete!BG25)</f>
        <v/>
      </c>
      <c r="X25" s="127" t="str">
        <f>IF(Tapete!BH25="","",Tapete!BH25)</f>
        <v/>
      </c>
      <c r="Y25" s="128" t="str">
        <f>IF(Tapete!BI25="","",Tapete!BI25)</f>
        <v/>
      </c>
      <c r="Z25" s="246" t="str">
        <f>IF(Tapete!BJ25="","",Tapete!BJ25)</f>
        <v/>
      </c>
      <c r="AA25" s="247" t="str">
        <f>IF(Tapete!BK25="","",Tapete!BK25)</f>
        <v/>
      </c>
      <c r="AB25" s="88">
        <f t="shared" si="0"/>
        <v>0</v>
      </c>
    </row>
    <row r="26" spans="1:28" ht="22.5" customHeight="1" x14ac:dyDescent="0.2">
      <c r="A26" s="8">
        <f>Tapete!A26</f>
        <v>0</v>
      </c>
      <c r="B26" s="8" t="str">
        <f>IF(Tapete!B26="","",Tapete!B26)</f>
        <v/>
      </c>
      <c r="C26" s="8" t="str">
        <f>IF(Tapete!C26="","",Tapete!C26)</f>
        <v/>
      </c>
      <c r="D26" s="89" t="str">
        <f>IF(Tapete!D26="","",_xlfn.CONCAT(Tapete!D26,", ",Tapete!E26))</f>
        <v/>
      </c>
      <c r="E26" s="90" t="str">
        <f>IF(Tapete!I26="","",Tapete!I26)</f>
        <v/>
      </c>
      <c r="F26" s="61" t="str">
        <f>IF(Tapete!AP26="","",Tapete!AP26)</f>
        <v/>
      </c>
      <c r="G26" s="62" t="str">
        <f>IF(Tapete!AQ26="","",Tapete!AQ26)</f>
        <v/>
      </c>
      <c r="H26" s="63" t="str">
        <f>IF(Tapete!AR26="","",Tapete!AR26)</f>
        <v/>
      </c>
      <c r="I26" s="121" t="str">
        <f>IF(Tapete!AS26="","",Tapete!AS26)</f>
        <v/>
      </c>
      <c r="J26" s="137" t="str">
        <f>IF(Tapete!AT26="","",Tapete!AT26)</f>
        <v/>
      </c>
      <c r="K26" s="122" t="str">
        <f>IF(Tapete!AU26="","",Tapete!AU26)</f>
        <v/>
      </c>
      <c r="L26" s="122" t="str">
        <f>IF(Tapete!AV26="","",Tapete!AV26)</f>
        <v/>
      </c>
      <c r="M26" s="122" t="str">
        <f>IF(Tapete!AW26="","",Tapete!AW26)</f>
        <v/>
      </c>
      <c r="N26" s="122" t="str">
        <f>IF(Tapete!AX26="","",Tapete!AX26)</f>
        <v/>
      </c>
      <c r="O26" s="122" t="str">
        <f>IF(Tapete!AY26="","",Tapete!AY26)</f>
        <v/>
      </c>
      <c r="P26" s="122" t="str">
        <f>IF(Tapete!AZ26="","",Tapete!AZ26)</f>
        <v/>
      </c>
      <c r="Q26" s="123" t="str">
        <f>IF(Tapete!BA26="","",Tapete!BA26)</f>
        <v/>
      </c>
      <c r="R26" s="125" t="str">
        <f>IF(Tapete!BB26="","",Tapete!BB26)</f>
        <v/>
      </c>
      <c r="S26" s="126" t="str">
        <f>IF(Tapete!BC26="","",Tapete!BC26)</f>
        <v/>
      </c>
      <c r="T26" s="126" t="str">
        <f>IF(Tapete!BD26="","",Tapete!BD26)</f>
        <v/>
      </c>
      <c r="U26" s="126" t="str">
        <f>IF(Tapete!BE26="","",Tapete!BE26)</f>
        <v/>
      </c>
      <c r="V26" s="126" t="str">
        <f>IF(Tapete!BF26="","",Tapete!BF26)</f>
        <v/>
      </c>
      <c r="W26" s="126" t="str">
        <f>IF(Tapete!BG26="","",Tapete!BG26)</f>
        <v/>
      </c>
      <c r="X26" s="127" t="str">
        <f>IF(Tapete!BH26="","",Tapete!BH26)</f>
        <v/>
      </c>
      <c r="Y26" s="128" t="str">
        <f>IF(Tapete!BI26="","",Tapete!BI26)</f>
        <v/>
      </c>
      <c r="Z26" s="246" t="str">
        <f>IF(Tapete!BJ26="","",Tapete!BJ26)</f>
        <v/>
      </c>
      <c r="AA26" s="247" t="str">
        <f>IF(Tapete!BK26="","",Tapete!BK26)</f>
        <v/>
      </c>
      <c r="AB26" s="88">
        <f t="shared" si="0"/>
        <v>0</v>
      </c>
    </row>
    <row r="27" spans="1:28" ht="22.5" customHeight="1" x14ac:dyDescent="0.2">
      <c r="A27" s="8">
        <f>Tapete!A27</f>
        <v>0</v>
      </c>
      <c r="B27" s="8" t="str">
        <f>IF(Tapete!B27="","",Tapete!B27)</f>
        <v/>
      </c>
      <c r="C27" s="8" t="str">
        <f>IF(Tapete!C27="","",Tapete!C27)</f>
        <v/>
      </c>
      <c r="D27" s="89" t="str">
        <f>IF(Tapete!D27="","",_xlfn.CONCAT(Tapete!D27,", ",Tapete!E27))</f>
        <v/>
      </c>
      <c r="E27" s="90" t="str">
        <f>IF(Tapete!I27="","",Tapete!I27)</f>
        <v/>
      </c>
      <c r="F27" s="61" t="str">
        <f>IF(Tapete!AP27="","",Tapete!AP27)</f>
        <v/>
      </c>
      <c r="G27" s="62" t="str">
        <f>IF(Tapete!AQ27="","",Tapete!AQ27)</f>
        <v/>
      </c>
      <c r="H27" s="63" t="str">
        <f>IF(Tapete!AR27="","",Tapete!AR27)</f>
        <v/>
      </c>
      <c r="I27" s="121" t="str">
        <f>IF(Tapete!AS27="","",Tapete!AS27)</f>
        <v/>
      </c>
      <c r="J27" s="137" t="str">
        <f>IF(Tapete!AT27="","",Tapete!AT27)</f>
        <v/>
      </c>
      <c r="K27" s="122" t="str">
        <f>IF(Tapete!AU27="","",Tapete!AU27)</f>
        <v/>
      </c>
      <c r="L27" s="122" t="str">
        <f>IF(Tapete!AV27="","",Tapete!AV27)</f>
        <v/>
      </c>
      <c r="M27" s="122" t="str">
        <f>IF(Tapete!AW27="","",Tapete!AW27)</f>
        <v/>
      </c>
      <c r="N27" s="122" t="str">
        <f>IF(Tapete!AX27="","",Tapete!AX27)</f>
        <v/>
      </c>
      <c r="O27" s="122" t="str">
        <f>IF(Tapete!AY27="","",Tapete!AY27)</f>
        <v/>
      </c>
      <c r="P27" s="122" t="str">
        <f>IF(Tapete!AZ27="","",Tapete!AZ27)</f>
        <v/>
      </c>
      <c r="Q27" s="123" t="str">
        <f>IF(Tapete!BA27="","",Tapete!BA27)</f>
        <v/>
      </c>
      <c r="R27" s="125" t="str">
        <f>IF(Tapete!BB27="","",Tapete!BB27)</f>
        <v/>
      </c>
      <c r="S27" s="126" t="str">
        <f>IF(Tapete!BC27="","",Tapete!BC27)</f>
        <v/>
      </c>
      <c r="T27" s="126" t="str">
        <f>IF(Tapete!BD27="","",Tapete!BD27)</f>
        <v/>
      </c>
      <c r="U27" s="126" t="str">
        <f>IF(Tapete!BE27="","",Tapete!BE27)</f>
        <v/>
      </c>
      <c r="V27" s="126" t="str">
        <f>IF(Tapete!BF27="","",Tapete!BF27)</f>
        <v/>
      </c>
      <c r="W27" s="126" t="str">
        <f>IF(Tapete!BG27="","",Tapete!BG27)</f>
        <v/>
      </c>
      <c r="X27" s="127" t="str">
        <f>IF(Tapete!BH27="","",Tapete!BH27)</f>
        <v/>
      </c>
      <c r="Y27" s="128" t="str">
        <f>IF(Tapete!BI27="","",Tapete!BI27)</f>
        <v/>
      </c>
      <c r="Z27" s="246" t="str">
        <f>IF(Tapete!BJ27="","",Tapete!BJ27)</f>
        <v/>
      </c>
      <c r="AA27" s="247" t="str">
        <f>IF(Tapete!BK27="","",Tapete!BK27)</f>
        <v/>
      </c>
      <c r="AB27" s="88">
        <f t="shared" si="0"/>
        <v>0</v>
      </c>
    </row>
    <row r="28" spans="1:28" ht="22.5" customHeight="1" x14ac:dyDescent="0.2">
      <c r="A28" s="8">
        <f>Tapete!A28</f>
        <v>0</v>
      </c>
      <c r="B28" s="8" t="str">
        <f>IF(Tapete!B28="","",Tapete!B28)</f>
        <v/>
      </c>
      <c r="C28" s="8" t="str">
        <f>IF(Tapete!C28="","",Tapete!C28)</f>
        <v/>
      </c>
      <c r="D28" s="89" t="str">
        <f>IF(Tapete!D28="","",_xlfn.CONCAT(Tapete!D28,", ",Tapete!E28))</f>
        <v/>
      </c>
      <c r="E28" s="90" t="str">
        <f>IF(Tapete!I28="","",Tapete!I28)</f>
        <v/>
      </c>
      <c r="F28" s="61" t="str">
        <f>IF(Tapete!AP28="","",Tapete!AP28)</f>
        <v/>
      </c>
      <c r="G28" s="62" t="str">
        <f>IF(Tapete!AQ28="","",Tapete!AQ28)</f>
        <v/>
      </c>
      <c r="H28" s="63" t="str">
        <f>IF(Tapete!AR28="","",Tapete!AR28)</f>
        <v/>
      </c>
      <c r="I28" s="121" t="str">
        <f>IF(Tapete!AS28="","",Tapete!AS28)</f>
        <v/>
      </c>
      <c r="J28" s="137" t="str">
        <f>IF(Tapete!AT28="","",Tapete!AT28)</f>
        <v/>
      </c>
      <c r="K28" s="122" t="str">
        <f>IF(Tapete!AU28="","",Tapete!AU28)</f>
        <v/>
      </c>
      <c r="L28" s="122" t="str">
        <f>IF(Tapete!AV28="","",Tapete!AV28)</f>
        <v/>
      </c>
      <c r="M28" s="122" t="str">
        <f>IF(Tapete!AW28="","",Tapete!AW28)</f>
        <v/>
      </c>
      <c r="N28" s="122" t="str">
        <f>IF(Tapete!AX28="","",Tapete!AX28)</f>
        <v/>
      </c>
      <c r="O28" s="122" t="str">
        <f>IF(Tapete!AY28="","",Tapete!AY28)</f>
        <v/>
      </c>
      <c r="P28" s="122" t="str">
        <f>IF(Tapete!AZ28="","",Tapete!AZ28)</f>
        <v/>
      </c>
      <c r="Q28" s="123" t="str">
        <f>IF(Tapete!BA28="","",Tapete!BA28)</f>
        <v/>
      </c>
      <c r="R28" s="125" t="str">
        <f>IF(Tapete!BB28="","",Tapete!BB28)</f>
        <v/>
      </c>
      <c r="S28" s="126" t="str">
        <f>IF(Tapete!BC28="","",Tapete!BC28)</f>
        <v/>
      </c>
      <c r="T28" s="126" t="str">
        <f>IF(Tapete!BD28="","",Tapete!BD28)</f>
        <v/>
      </c>
      <c r="U28" s="126" t="str">
        <f>IF(Tapete!BE28="","",Tapete!BE28)</f>
        <v/>
      </c>
      <c r="V28" s="126" t="str">
        <f>IF(Tapete!BF28="","",Tapete!BF28)</f>
        <v/>
      </c>
      <c r="W28" s="126" t="str">
        <f>IF(Tapete!BG28="","",Tapete!BG28)</f>
        <v/>
      </c>
      <c r="X28" s="127" t="str">
        <f>IF(Tapete!BH28="","",Tapete!BH28)</f>
        <v/>
      </c>
      <c r="Y28" s="128" t="str">
        <f>IF(Tapete!BI28="","",Tapete!BI28)</f>
        <v/>
      </c>
      <c r="Z28" s="246" t="str">
        <f>IF(Tapete!BJ28="","",Tapete!BJ28)</f>
        <v/>
      </c>
      <c r="AA28" s="247" t="str">
        <f>IF(Tapete!BK28="","",Tapete!BK28)</f>
        <v/>
      </c>
      <c r="AB28" s="88">
        <f t="shared" si="0"/>
        <v>0</v>
      </c>
    </row>
    <row r="29" spans="1:28" ht="22.5" customHeight="1" x14ac:dyDescent="0.2">
      <c r="A29" s="8">
        <f>Tapete!A29</f>
        <v>0</v>
      </c>
      <c r="B29" s="8" t="str">
        <f>IF(Tapete!B29="","",Tapete!B29)</f>
        <v/>
      </c>
      <c r="C29" s="8" t="str">
        <f>IF(Tapete!C29="","",Tapete!C29)</f>
        <v/>
      </c>
      <c r="D29" s="89" t="str">
        <f>IF(Tapete!D29="","",_xlfn.CONCAT(Tapete!D29,", ",Tapete!E29))</f>
        <v/>
      </c>
      <c r="E29" s="90" t="str">
        <f>IF(Tapete!I29="","",Tapete!I29)</f>
        <v/>
      </c>
      <c r="F29" s="61" t="str">
        <f>IF(Tapete!AP29="","",Tapete!AP29)</f>
        <v/>
      </c>
      <c r="G29" s="62" t="str">
        <f>IF(Tapete!AQ29="","",Tapete!AQ29)</f>
        <v/>
      </c>
      <c r="H29" s="63" t="str">
        <f>IF(Tapete!AR29="","",Tapete!AR29)</f>
        <v/>
      </c>
      <c r="I29" s="121" t="str">
        <f>IF(Tapete!AS29="","",Tapete!AS29)</f>
        <v/>
      </c>
      <c r="J29" s="137" t="str">
        <f>IF(Tapete!AT29="","",Tapete!AT29)</f>
        <v/>
      </c>
      <c r="K29" s="122" t="str">
        <f>IF(Tapete!AU29="","",Tapete!AU29)</f>
        <v/>
      </c>
      <c r="L29" s="122" t="str">
        <f>IF(Tapete!AV29="","",Tapete!AV29)</f>
        <v/>
      </c>
      <c r="M29" s="122" t="str">
        <f>IF(Tapete!AW29="","",Tapete!AW29)</f>
        <v/>
      </c>
      <c r="N29" s="122" t="str">
        <f>IF(Tapete!AX29="","",Tapete!AX29)</f>
        <v/>
      </c>
      <c r="O29" s="122" t="str">
        <f>IF(Tapete!AY29="","",Tapete!AY29)</f>
        <v/>
      </c>
      <c r="P29" s="122" t="str">
        <f>IF(Tapete!AZ29="","",Tapete!AZ29)</f>
        <v/>
      </c>
      <c r="Q29" s="123" t="str">
        <f>IF(Tapete!BA29="","",Tapete!BA29)</f>
        <v/>
      </c>
      <c r="R29" s="125" t="str">
        <f>IF(Tapete!BB29="","",Tapete!BB29)</f>
        <v/>
      </c>
      <c r="S29" s="126" t="str">
        <f>IF(Tapete!BC29="","",Tapete!BC29)</f>
        <v/>
      </c>
      <c r="T29" s="126" t="str">
        <f>IF(Tapete!BD29="","",Tapete!BD29)</f>
        <v/>
      </c>
      <c r="U29" s="126" t="str">
        <f>IF(Tapete!BE29="","",Tapete!BE29)</f>
        <v/>
      </c>
      <c r="V29" s="126" t="str">
        <f>IF(Tapete!BF29="","",Tapete!BF29)</f>
        <v/>
      </c>
      <c r="W29" s="126" t="str">
        <f>IF(Tapete!BG29="","",Tapete!BG29)</f>
        <v/>
      </c>
      <c r="X29" s="127" t="str">
        <f>IF(Tapete!BH29="","",Tapete!BH29)</f>
        <v/>
      </c>
      <c r="Y29" s="128" t="str">
        <f>IF(Tapete!BI29="","",Tapete!BI29)</f>
        <v/>
      </c>
      <c r="Z29" s="246" t="str">
        <f>IF(Tapete!BJ29="","",Tapete!BJ29)</f>
        <v/>
      </c>
      <c r="AA29" s="247" t="str">
        <f>IF(Tapete!BK29="","",Tapete!BK29)</f>
        <v/>
      </c>
      <c r="AB29" s="88">
        <f t="shared" si="0"/>
        <v>0</v>
      </c>
    </row>
    <row r="30" spans="1:28" ht="22.5" customHeight="1" x14ac:dyDescent="0.2">
      <c r="A30" s="8">
        <f>Tapete!A30</f>
        <v>0</v>
      </c>
      <c r="B30" s="8" t="str">
        <f>IF(Tapete!B30="","",Tapete!B30)</f>
        <v/>
      </c>
      <c r="C30" s="8" t="str">
        <f>IF(Tapete!C30="","",Tapete!C30)</f>
        <v/>
      </c>
      <c r="D30" s="89" t="str">
        <f>IF(Tapete!D30="","",_xlfn.CONCAT(Tapete!D30,", ",Tapete!E30))</f>
        <v/>
      </c>
      <c r="E30" s="90" t="str">
        <f>IF(Tapete!I30="","",Tapete!I30)</f>
        <v/>
      </c>
      <c r="F30" s="61" t="str">
        <f>IF(Tapete!AP30="","",Tapete!AP30)</f>
        <v/>
      </c>
      <c r="G30" s="62" t="str">
        <f>IF(Tapete!AQ30="","",Tapete!AQ30)</f>
        <v/>
      </c>
      <c r="H30" s="63" t="str">
        <f>IF(Tapete!AR30="","",Tapete!AR30)</f>
        <v/>
      </c>
      <c r="I30" s="121" t="str">
        <f>IF(Tapete!AS30="","",Tapete!AS30)</f>
        <v/>
      </c>
      <c r="J30" s="137" t="str">
        <f>IF(Tapete!AT30="","",Tapete!AT30)</f>
        <v/>
      </c>
      <c r="K30" s="122" t="str">
        <f>IF(Tapete!AU30="","",Tapete!AU30)</f>
        <v/>
      </c>
      <c r="L30" s="122" t="str">
        <f>IF(Tapete!AV30="","",Tapete!AV30)</f>
        <v/>
      </c>
      <c r="M30" s="122" t="str">
        <f>IF(Tapete!AW30="","",Tapete!AW30)</f>
        <v/>
      </c>
      <c r="N30" s="122" t="str">
        <f>IF(Tapete!AX30="","",Tapete!AX30)</f>
        <v/>
      </c>
      <c r="O30" s="122" t="str">
        <f>IF(Tapete!AY30="","",Tapete!AY30)</f>
        <v/>
      </c>
      <c r="P30" s="122" t="str">
        <f>IF(Tapete!AZ30="","",Tapete!AZ30)</f>
        <v/>
      </c>
      <c r="Q30" s="123" t="str">
        <f>IF(Tapete!BA30="","",Tapete!BA30)</f>
        <v/>
      </c>
      <c r="R30" s="125" t="str">
        <f>IF(Tapete!BB30="","",Tapete!BB30)</f>
        <v/>
      </c>
      <c r="S30" s="126" t="str">
        <f>IF(Tapete!BC30="","",Tapete!BC30)</f>
        <v/>
      </c>
      <c r="T30" s="126" t="str">
        <f>IF(Tapete!BD30="","",Tapete!BD30)</f>
        <v/>
      </c>
      <c r="U30" s="126" t="str">
        <f>IF(Tapete!BE30="","",Tapete!BE30)</f>
        <v/>
      </c>
      <c r="V30" s="126" t="str">
        <f>IF(Tapete!BF30="","",Tapete!BF30)</f>
        <v/>
      </c>
      <c r="W30" s="126" t="str">
        <f>IF(Tapete!BG30="","",Tapete!BG30)</f>
        <v/>
      </c>
      <c r="X30" s="127" t="str">
        <f>IF(Tapete!BH30="","",Tapete!BH30)</f>
        <v/>
      </c>
      <c r="Y30" s="128" t="str">
        <f>IF(Tapete!BI30="","",Tapete!BI30)</f>
        <v/>
      </c>
      <c r="Z30" s="246" t="str">
        <f>IF(Tapete!BJ30="","",Tapete!BJ30)</f>
        <v/>
      </c>
      <c r="AA30" s="247" t="str">
        <f>IF(Tapete!BK30="","",Tapete!BK30)</f>
        <v/>
      </c>
      <c r="AB30" s="88">
        <f t="shared" si="0"/>
        <v>0</v>
      </c>
    </row>
    <row r="31" spans="1:28" ht="22.5" customHeight="1" x14ac:dyDescent="0.2">
      <c r="A31" s="8">
        <f>Tapete!A31</f>
        <v>0</v>
      </c>
      <c r="B31" s="8" t="str">
        <f>IF(Tapete!B31="","",Tapete!B31)</f>
        <v/>
      </c>
      <c r="C31" s="8" t="str">
        <f>IF(Tapete!C31="","",Tapete!C31)</f>
        <v/>
      </c>
      <c r="D31" s="89" t="str">
        <f>IF(Tapete!D31="","",_xlfn.CONCAT(Tapete!D31,", ",Tapete!E31))</f>
        <v/>
      </c>
      <c r="E31" s="90" t="str">
        <f>IF(Tapete!I31="","",Tapete!I31)</f>
        <v/>
      </c>
      <c r="F31" s="61" t="str">
        <f>IF(Tapete!AP31="","",Tapete!AP31)</f>
        <v/>
      </c>
      <c r="G31" s="62" t="str">
        <f>IF(Tapete!AQ31="","",Tapete!AQ31)</f>
        <v/>
      </c>
      <c r="H31" s="63" t="str">
        <f>IF(Tapete!AR31="","",Tapete!AR31)</f>
        <v/>
      </c>
      <c r="I31" s="121" t="str">
        <f>IF(Tapete!AS31="","",Tapete!AS31)</f>
        <v/>
      </c>
      <c r="J31" s="137" t="str">
        <f>IF(Tapete!AT31="","",Tapete!AT31)</f>
        <v/>
      </c>
      <c r="K31" s="122" t="str">
        <f>IF(Tapete!AU31="","",Tapete!AU31)</f>
        <v/>
      </c>
      <c r="L31" s="122" t="str">
        <f>IF(Tapete!AV31="","",Tapete!AV31)</f>
        <v/>
      </c>
      <c r="M31" s="122" t="str">
        <f>IF(Tapete!AW31="","",Tapete!AW31)</f>
        <v/>
      </c>
      <c r="N31" s="122" t="str">
        <f>IF(Tapete!AX31="","",Tapete!AX31)</f>
        <v/>
      </c>
      <c r="O31" s="122" t="str">
        <f>IF(Tapete!AY31="","",Tapete!AY31)</f>
        <v/>
      </c>
      <c r="P31" s="122" t="str">
        <f>IF(Tapete!AZ31="","",Tapete!AZ31)</f>
        <v/>
      </c>
      <c r="Q31" s="123" t="str">
        <f>IF(Tapete!BA31="","",Tapete!BA31)</f>
        <v/>
      </c>
      <c r="R31" s="125" t="str">
        <f>IF(Tapete!BB31="","",Tapete!BB31)</f>
        <v/>
      </c>
      <c r="S31" s="126" t="str">
        <f>IF(Tapete!BC31="","",Tapete!BC31)</f>
        <v/>
      </c>
      <c r="T31" s="126" t="str">
        <f>IF(Tapete!BD31="","",Tapete!BD31)</f>
        <v/>
      </c>
      <c r="U31" s="126" t="str">
        <f>IF(Tapete!BE31="","",Tapete!BE31)</f>
        <v/>
      </c>
      <c r="V31" s="126" t="str">
        <f>IF(Tapete!BF31="","",Tapete!BF31)</f>
        <v/>
      </c>
      <c r="W31" s="126" t="str">
        <f>IF(Tapete!BG31="","",Tapete!BG31)</f>
        <v/>
      </c>
      <c r="X31" s="127" t="str">
        <f>IF(Tapete!BH31="","",Tapete!BH31)</f>
        <v/>
      </c>
      <c r="Y31" s="128" t="str">
        <f>IF(Tapete!BI31="","",Tapete!BI31)</f>
        <v/>
      </c>
      <c r="Z31" s="246" t="str">
        <f>IF(Tapete!BJ31="","",Tapete!BJ31)</f>
        <v/>
      </c>
      <c r="AA31" s="247" t="str">
        <f>IF(Tapete!BK31="","",Tapete!BK31)</f>
        <v/>
      </c>
      <c r="AB31" s="88">
        <f t="shared" si="0"/>
        <v>0</v>
      </c>
    </row>
    <row r="32" spans="1:28" ht="22.5" customHeight="1" x14ac:dyDescent="0.2">
      <c r="A32" s="8">
        <f>Tapete!A32</f>
        <v>0</v>
      </c>
      <c r="B32" s="8" t="str">
        <f>IF(Tapete!B32="","",Tapete!B32)</f>
        <v/>
      </c>
      <c r="C32" s="8" t="str">
        <f>IF(Tapete!C32="","",Tapete!C32)</f>
        <v/>
      </c>
      <c r="D32" s="89" t="str">
        <f>IF(Tapete!D32="","",_xlfn.CONCAT(Tapete!D32,", ",Tapete!E32))</f>
        <v/>
      </c>
      <c r="E32" s="90" t="str">
        <f>IF(Tapete!I32="","",Tapete!I32)</f>
        <v/>
      </c>
      <c r="F32" s="61" t="str">
        <f>IF(Tapete!AP32="","",Tapete!AP32)</f>
        <v/>
      </c>
      <c r="G32" s="62" t="str">
        <f>IF(Tapete!AQ32="","",Tapete!AQ32)</f>
        <v/>
      </c>
      <c r="H32" s="63" t="str">
        <f>IF(Tapete!AR32="","",Tapete!AR32)</f>
        <v/>
      </c>
      <c r="I32" s="121" t="str">
        <f>IF(Tapete!AS32="","",Tapete!AS32)</f>
        <v/>
      </c>
      <c r="J32" s="137" t="str">
        <f>IF(Tapete!AT32="","",Tapete!AT32)</f>
        <v/>
      </c>
      <c r="K32" s="122" t="str">
        <f>IF(Tapete!AU32="","",Tapete!AU32)</f>
        <v/>
      </c>
      <c r="L32" s="122" t="str">
        <f>IF(Tapete!AV32="","",Tapete!AV32)</f>
        <v/>
      </c>
      <c r="M32" s="122" t="str">
        <f>IF(Tapete!AW32="","",Tapete!AW32)</f>
        <v/>
      </c>
      <c r="N32" s="122" t="str">
        <f>IF(Tapete!AX32="","",Tapete!AX32)</f>
        <v/>
      </c>
      <c r="O32" s="122" t="str">
        <f>IF(Tapete!AY32="","",Tapete!AY32)</f>
        <v/>
      </c>
      <c r="P32" s="122" t="str">
        <f>IF(Tapete!AZ32="","",Tapete!AZ32)</f>
        <v/>
      </c>
      <c r="Q32" s="123" t="str">
        <f>IF(Tapete!BA32="","",Tapete!BA32)</f>
        <v/>
      </c>
      <c r="R32" s="125" t="str">
        <f>IF(Tapete!BB32="","",Tapete!BB32)</f>
        <v/>
      </c>
      <c r="S32" s="126" t="str">
        <f>IF(Tapete!BC32="","",Tapete!BC32)</f>
        <v/>
      </c>
      <c r="T32" s="126" t="str">
        <f>IF(Tapete!BD32="","",Tapete!BD32)</f>
        <v/>
      </c>
      <c r="U32" s="126" t="str">
        <f>IF(Tapete!BE32="","",Tapete!BE32)</f>
        <v/>
      </c>
      <c r="V32" s="126" t="str">
        <f>IF(Tapete!BF32="","",Tapete!BF32)</f>
        <v/>
      </c>
      <c r="W32" s="126" t="str">
        <f>IF(Tapete!BG32="","",Tapete!BG32)</f>
        <v/>
      </c>
      <c r="X32" s="127" t="str">
        <f>IF(Tapete!BH32="","",Tapete!BH32)</f>
        <v/>
      </c>
      <c r="Y32" s="128" t="str">
        <f>IF(Tapete!BI32="","",Tapete!BI32)</f>
        <v/>
      </c>
      <c r="Z32" s="246" t="str">
        <f>IF(Tapete!BJ32="","",Tapete!BJ32)</f>
        <v/>
      </c>
      <c r="AA32" s="247" t="str">
        <f>IF(Tapete!BK32="","",Tapete!BK32)</f>
        <v/>
      </c>
      <c r="AB32" s="88">
        <f t="shared" si="0"/>
        <v>0</v>
      </c>
    </row>
    <row r="33" spans="1:28" ht="22.5" customHeight="1" x14ac:dyDescent="0.2">
      <c r="A33" s="8">
        <f>Tapete!A33</f>
        <v>0</v>
      </c>
      <c r="B33" s="8" t="str">
        <f>IF(Tapete!B33="","",Tapete!B33)</f>
        <v/>
      </c>
      <c r="C33" s="8" t="str">
        <f>IF(Tapete!C33="","",Tapete!C33)</f>
        <v/>
      </c>
      <c r="D33" s="89" t="str">
        <f>IF(Tapete!D33="","",_xlfn.CONCAT(Tapete!D33,", ",Tapete!E33))</f>
        <v/>
      </c>
      <c r="E33" s="90" t="str">
        <f>IF(Tapete!I33="","",Tapete!I33)</f>
        <v/>
      </c>
      <c r="F33" s="61" t="str">
        <f>IF(Tapete!AP33="","",Tapete!AP33)</f>
        <v/>
      </c>
      <c r="G33" s="62" t="str">
        <f>IF(Tapete!AQ33="","",Tapete!AQ33)</f>
        <v/>
      </c>
      <c r="H33" s="63" t="str">
        <f>IF(Tapete!AR33="","",Tapete!AR33)</f>
        <v/>
      </c>
      <c r="I33" s="121" t="str">
        <f>IF(Tapete!AS33="","",Tapete!AS33)</f>
        <v/>
      </c>
      <c r="J33" s="137" t="str">
        <f>IF(Tapete!AT33="","",Tapete!AT33)</f>
        <v/>
      </c>
      <c r="K33" s="122" t="str">
        <f>IF(Tapete!AU33="","",Tapete!AU33)</f>
        <v/>
      </c>
      <c r="L33" s="122" t="str">
        <f>IF(Tapete!AV33="","",Tapete!AV33)</f>
        <v/>
      </c>
      <c r="M33" s="122" t="str">
        <f>IF(Tapete!AW33="","",Tapete!AW33)</f>
        <v/>
      </c>
      <c r="N33" s="122" t="str">
        <f>IF(Tapete!AX33="","",Tapete!AX33)</f>
        <v/>
      </c>
      <c r="O33" s="122" t="str">
        <f>IF(Tapete!AY33="","",Tapete!AY33)</f>
        <v/>
      </c>
      <c r="P33" s="122" t="str">
        <f>IF(Tapete!AZ33="","",Tapete!AZ33)</f>
        <v/>
      </c>
      <c r="Q33" s="123" t="str">
        <f>IF(Tapete!BA33="","",Tapete!BA33)</f>
        <v/>
      </c>
      <c r="R33" s="125" t="str">
        <f>IF(Tapete!BB33="","",Tapete!BB33)</f>
        <v/>
      </c>
      <c r="S33" s="126" t="str">
        <f>IF(Tapete!BC33="","",Tapete!BC33)</f>
        <v/>
      </c>
      <c r="T33" s="126" t="str">
        <f>IF(Tapete!BD33="","",Tapete!BD33)</f>
        <v/>
      </c>
      <c r="U33" s="126" t="str">
        <f>IF(Tapete!BE33="","",Tapete!BE33)</f>
        <v/>
      </c>
      <c r="V33" s="126" t="str">
        <f>IF(Tapete!BF33="","",Tapete!BF33)</f>
        <v/>
      </c>
      <c r="W33" s="126" t="str">
        <f>IF(Tapete!BG33="","",Tapete!BG33)</f>
        <v/>
      </c>
      <c r="X33" s="127" t="str">
        <f>IF(Tapete!BH33="","",Tapete!BH33)</f>
        <v/>
      </c>
      <c r="Y33" s="128" t="str">
        <f>IF(Tapete!BI33="","",Tapete!BI33)</f>
        <v/>
      </c>
      <c r="Z33" s="246" t="str">
        <f>IF(Tapete!BJ33="","",Tapete!BJ33)</f>
        <v/>
      </c>
      <c r="AA33" s="247" t="str">
        <f>IF(Tapete!BK33="","",Tapete!BK33)</f>
        <v/>
      </c>
      <c r="AB33" s="88">
        <f t="shared" si="0"/>
        <v>0</v>
      </c>
    </row>
    <row r="34" spans="1:28" ht="22.5" customHeight="1" x14ac:dyDescent="0.2">
      <c r="A34" s="8">
        <f>Tapete!A34</f>
        <v>0</v>
      </c>
      <c r="B34" s="8" t="str">
        <f>IF(Tapete!B34="","",Tapete!B34)</f>
        <v/>
      </c>
      <c r="C34" s="8" t="str">
        <f>IF(Tapete!C34="","",Tapete!C34)</f>
        <v/>
      </c>
      <c r="D34" s="89" t="str">
        <f>IF(Tapete!D34="","",_xlfn.CONCAT(Tapete!D34,", ",Tapete!E34))</f>
        <v/>
      </c>
      <c r="E34" s="90" t="str">
        <f>IF(Tapete!I34="","",Tapete!I34)</f>
        <v/>
      </c>
      <c r="F34" s="61" t="str">
        <f>IF(Tapete!AP34="","",Tapete!AP34)</f>
        <v/>
      </c>
      <c r="G34" s="62" t="str">
        <f>IF(Tapete!AQ34="","",Tapete!AQ34)</f>
        <v/>
      </c>
      <c r="H34" s="63" t="str">
        <f>IF(Tapete!AR34="","",Tapete!AR34)</f>
        <v/>
      </c>
      <c r="I34" s="121" t="str">
        <f>IF(Tapete!AS34="","",Tapete!AS34)</f>
        <v/>
      </c>
      <c r="J34" s="137" t="str">
        <f>IF(Tapete!AT34="","",Tapete!AT34)</f>
        <v/>
      </c>
      <c r="K34" s="122" t="str">
        <f>IF(Tapete!AU34="","",Tapete!AU34)</f>
        <v/>
      </c>
      <c r="L34" s="122" t="str">
        <f>IF(Tapete!AV34="","",Tapete!AV34)</f>
        <v/>
      </c>
      <c r="M34" s="122" t="str">
        <f>IF(Tapete!AW34="","",Tapete!AW34)</f>
        <v/>
      </c>
      <c r="N34" s="122" t="str">
        <f>IF(Tapete!AX34="","",Tapete!AX34)</f>
        <v/>
      </c>
      <c r="O34" s="122" t="str">
        <f>IF(Tapete!AY34="","",Tapete!AY34)</f>
        <v/>
      </c>
      <c r="P34" s="122" t="str">
        <f>IF(Tapete!AZ34="","",Tapete!AZ34)</f>
        <v/>
      </c>
      <c r="Q34" s="123" t="str">
        <f>IF(Tapete!BA34="","",Tapete!BA34)</f>
        <v/>
      </c>
      <c r="R34" s="125" t="str">
        <f>IF(Tapete!BB34="","",Tapete!BB34)</f>
        <v/>
      </c>
      <c r="S34" s="126" t="str">
        <f>IF(Tapete!BC34="","",Tapete!BC34)</f>
        <v/>
      </c>
      <c r="T34" s="126" t="str">
        <f>IF(Tapete!BD34="","",Tapete!BD34)</f>
        <v/>
      </c>
      <c r="U34" s="126" t="str">
        <f>IF(Tapete!BE34="","",Tapete!BE34)</f>
        <v/>
      </c>
      <c r="V34" s="126" t="str">
        <f>IF(Tapete!BF34="","",Tapete!BF34)</f>
        <v/>
      </c>
      <c r="W34" s="126" t="str">
        <f>IF(Tapete!BG34="","",Tapete!BG34)</f>
        <v/>
      </c>
      <c r="X34" s="127" t="str">
        <f>IF(Tapete!BH34="","",Tapete!BH34)</f>
        <v/>
      </c>
      <c r="Y34" s="128" t="str">
        <f>IF(Tapete!BI34="","",Tapete!BI34)</f>
        <v/>
      </c>
      <c r="Z34" s="246" t="str">
        <f>IF(Tapete!BJ34="","",Tapete!BJ34)</f>
        <v/>
      </c>
      <c r="AA34" s="247" t="str">
        <f>IF(Tapete!BK34="","",Tapete!BK34)</f>
        <v/>
      </c>
      <c r="AB34" s="88">
        <f t="shared" si="0"/>
        <v>0</v>
      </c>
    </row>
    <row r="35" spans="1:28" ht="22.5" customHeight="1" x14ac:dyDescent="0.2">
      <c r="A35" s="8">
        <f>Tapete!A35</f>
        <v>0</v>
      </c>
      <c r="B35" s="8" t="str">
        <f>IF(Tapete!B35="","",Tapete!B35)</f>
        <v/>
      </c>
      <c r="C35" s="8" t="str">
        <f>IF(Tapete!C35="","",Tapete!C35)</f>
        <v/>
      </c>
      <c r="D35" s="89" t="str">
        <f>IF(Tapete!D35="","",_xlfn.CONCAT(Tapete!D35,", ",Tapete!E35))</f>
        <v/>
      </c>
      <c r="E35" s="90" t="str">
        <f>IF(Tapete!I35="","",Tapete!I35)</f>
        <v/>
      </c>
      <c r="F35" s="61" t="str">
        <f>IF(Tapete!AP35="","",Tapete!AP35)</f>
        <v/>
      </c>
      <c r="G35" s="62" t="str">
        <f>IF(Tapete!AQ35="","",Tapete!AQ35)</f>
        <v/>
      </c>
      <c r="H35" s="63" t="str">
        <f>IF(Tapete!AR35="","",Tapete!AR35)</f>
        <v/>
      </c>
      <c r="I35" s="121" t="str">
        <f>IF(Tapete!AS35="","",Tapete!AS35)</f>
        <v/>
      </c>
      <c r="J35" s="137" t="str">
        <f>IF(Tapete!AT35="","",Tapete!AT35)</f>
        <v/>
      </c>
      <c r="K35" s="122" t="str">
        <f>IF(Tapete!AU35="","",Tapete!AU35)</f>
        <v/>
      </c>
      <c r="L35" s="122" t="str">
        <f>IF(Tapete!AV35="","",Tapete!AV35)</f>
        <v/>
      </c>
      <c r="M35" s="122" t="str">
        <f>IF(Tapete!AW35="","",Tapete!AW35)</f>
        <v/>
      </c>
      <c r="N35" s="122" t="str">
        <f>IF(Tapete!AX35="","",Tapete!AX35)</f>
        <v/>
      </c>
      <c r="O35" s="122" t="str">
        <f>IF(Tapete!AY35="","",Tapete!AY35)</f>
        <v/>
      </c>
      <c r="P35" s="122" t="str">
        <f>IF(Tapete!AZ35="","",Tapete!AZ35)</f>
        <v/>
      </c>
      <c r="Q35" s="123" t="str">
        <f>IF(Tapete!BA35="","",Tapete!BA35)</f>
        <v/>
      </c>
      <c r="R35" s="125" t="str">
        <f>IF(Tapete!BB35="","",Tapete!BB35)</f>
        <v/>
      </c>
      <c r="S35" s="126" t="str">
        <f>IF(Tapete!BC35="","",Tapete!BC35)</f>
        <v/>
      </c>
      <c r="T35" s="126" t="str">
        <f>IF(Tapete!BD35="","",Tapete!BD35)</f>
        <v/>
      </c>
      <c r="U35" s="126" t="str">
        <f>IF(Tapete!BE35="","",Tapete!BE35)</f>
        <v/>
      </c>
      <c r="V35" s="126" t="str">
        <f>IF(Tapete!BF35="","",Tapete!BF35)</f>
        <v/>
      </c>
      <c r="W35" s="126" t="str">
        <f>IF(Tapete!BG35="","",Tapete!BG35)</f>
        <v/>
      </c>
      <c r="X35" s="127" t="str">
        <f>IF(Tapete!BH35="","",Tapete!BH35)</f>
        <v/>
      </c>
      <c r="Y35" s="128" t="str">
        <f>IF(Tapete!BI35="","",Tapete!BI35)</f>
        <v/>
      </c>
      <c r="Z35" s="246" t="str">
        <f>IF(Tapete!BJ35="","",Tapete!BJ35)</f>
        <v/>
      </c>
      <c r="AA35" s="247" t="str">
        <f>IF(Tapete!BK35="","",Tapete!BK35)</f>
        <v/>
      </c>
      <c r="AB35" s="88">
        <f t="shared" si="0"/>
        <v>0</v>
      </c>
    </row>
    <row r="36" spans="1:28" ht="22.5" customHeight="1" x14ac:dyDescent="0.2">
      <c r="A36" s="8">
        <f>Tapete!A36</f>
        <v>0</v>
      </c>
      <c r="B36" s="8" t="str">
        <f>IF(Tapete!B36="","",Tapete!B36)</f>
        <v/>
      </c>
      <c r="C36" s="8" t="str">
        <f>IF(Tapete!C36="","",Tapete!C36)</f>
        <v/>
      </c>
      <c r="D36" s="89" t="str">
        <f>IF(Tapete!D36="","",_xlfn.CONCAT(Tapete!D36,", ",Tapete!E36))</f>
        <v/>
      </c>
      <c r="E36" s="90" t="str">
        <f>IF(Tapete!I36="","",Tapete!I36)</f>
        <v/>
      </c>
      <c r="F36" s="61" t="str">
        <f>IF(Tapete!AP36="","",Tapete!AP36)</f>
        <v/>
      </c>
      <c r="G36" s="62" t="str">
        <f>IF(Tapete!AQ36="","",Tapete!AQ36)</f>
        <v/>
      </c>
      <c r="H36" s="63" t="str">
        <f>IF(Tapete!AR36="","",Tapete!AR36)</f>
        <v/>
      </c>
      <c r="I36" s="121" t="str">
        <f>IF(Tapete!AS36="","",Tapete!AS36)</f>
        <v/>
      </c>
      <c r="J36" s="137" t="str">
        <f>IF(Tapete!AT36="","",Tapete!AT36)</f>
        <v/>
      </c>
      <c r="K36" s="122" t="str">
        <f>IF(Tapete!AU36="","",Tapete!AU36)</f>
        <v/>
      </c>
      <c r="L36" s="122" t="str">
        <f>IF(Tapete!AV36="","",Tapete!AV36)</f>
        <v/>
      </c>
      <c r="M36" s="122" t="str">
        <f>IF(Tapete!AW36="","",Tapete!AW36)</f>
        <v/>
      </c>
      <c r="N36" s="122" t="str">
        <f>IF(Tapete!AX36="","",Tapete!AX36)</f>
        <v/>
      </c>
      <c r="O36" s="122" t="str">
        <f>IF(Tapete!AY36="","",Tapete!AY36)</f>
        <v/>
      </c>
      <c r="P36" s="122" t="str">
        <f>IF(Tapete!AZ36="","",Tapete!AZ36)</f>
        <v/>
      </c>
      <c r="Q36" s="123" t="str">
        <f>IF(Tapete!BA36="","",Tapete!BA36)</f>
        <v/>
      </c>
      <c r="R36" s="125" t="str">
        <f>IF(Tapete!BB36="","",Tapete!BB36)</f>
        <v/>
      </c>
      <c r="S36" s="126" t="str">
        <f>IF(Tapete!BC36="","",Tapete!BC36)</f>
        <v/>
      </c>
      <c r="T36" s="126" t="str">
        <f>IF(Tapete!BD36="","",Tapete!BD36)</f>
        <v/>
      </c>
      <c r="U36" s="126" t="str">
        <f>IF(Tapete!BE36="","",Tapete!BE36)</f>
        <v/>
      </c>
      <c r="V36" s="126" t="str">
        <f>IF(Tapete!BF36="","",Tapete!BF36)</f>
        <v/>
      </c>
      <c r="W36" s="126" t="str">
        <f>IF(Tapete!BG36="","",Tapete!BG36)</f>
        <v/>
      </c>
      <c r="X36" s="127" t="str">
        <f>IF(Tapete!BH36="","",Tapete!BH36)</f>
        <v/>
      </c>
      <c r="Y36" s="128" t="str">
        <f>IF(Tapete!BI36="","",Tapete!BI36)</f>
        <v/>
      </c>
      <c r="Z36" s="246" t="str">
        <f>IF(Tapete!BJ36="","",Tapete!BJ36)</f>
        <v/>
      </c>
      <c r="AA36" s="247" t="str">
        <f>IF(Tapete!BK36="","",Tapete!BK36)</f>
        <v/>
      </c>
      <c r="AB36" s="88">
        <f t="shared" si="0"/>
        <v>0</v>
      </c>
    </row>
    <row r="37" spans="1:28" ht="22.5" customHeight="1" x14ac:dyDescent="0.2">
      <c r="A37" s="8">
        <f>Tapete!A37</f>
        <v>0</v>
      </c>
      <c r="B37" s="8" t="str">
        <f>IF(Tapete!B37="","",Tapete!B37)</f>
        <v/>
      </c>
      <c r="C37" s="8" t="str">
        <f>IF(Tapete!C37="","",Tapete!C37)</f>
        <v/>
      </c>
      <c r="D37" s="89" t="str">
        <f>IF(Tapete!D37="","",_xlfn.CONCAT(Tapete!D37,", ",Tapete!E37))</f>
        <v/>
      </c>
      <c r="E37" s="90" t="str">
        <f>IF(Tapete!I37="","",Tapete!I37)</f>
        <v/>
      </c>
      <c r="F37" s="61" t="str">
        <f>IF(Tapete!AP37="","",Tapete!AP37)</f>
        <v/>
      </c>
      <c r="G37" s="62" t="str">
        <f>IF(Tapete!AQ37="","",Tapete!AQ37)</f>
        <v/>
      </c>
      <c r="H37" s="63" t="str">
        <f>IF(Tapete!AR37="","",Tapete!AR37)</f>
        <v/>
      </c>
      <c r="I37" s="121" t="str">
        <f>IF(Tapete!AS37="","",Tapete!AS37)</f>
        <v/>
      </c>
      <c r="J37" s="137" t="str">
        <f>IF(Tapete!AT37="","",Tapete!AT37)</f>
        <v/>
      </c>
      <c r="K37" s="122" t="str">
        <f>IF(Tapete!AU37="","",Tapete!AU37)</f>
        <v/>
      </c>
      <c r="L37" s="122" t="str">
        <f>IF(Tapete!AV37="","",Tapete!AV37)</f>
        <v/>
      </c>
      <c r="M37" s="122" t="str">
        <f>IF(Tapete!AW37="","",Tapete!AW37)</f>
        <v/>
      </c>
      <c r="N37" s="122" t="str">
        <f>IF(Tapete!AX37="","",Tapete!AX37)</f>
        <v/>
      </c>
      <c r="O37" s="122" t="str">
        <f>IF(Tapete!AY37="","",Tapete!AY37)</f>
        <v/>
      </c>
      <c r="P37" s="122" t="str">
        <f>IF(Tapete!AZ37="","",Tapete!AZ37)</f>
        <v/>
      </c>
      <c r="Q37" s="123" t="str">
        <f>IF(Tapete!BA37="","",Tapete!BA37)</f>
        <v/>
      </c>
      <c r="R37" s="125" t="str">
        <f>IF(Tapete!BB37="","",Tapete!BB37)</f>
        <v/>
      </c>
      <c r="S37" s="126" t="str">
        <f>IF(Tapete!BC37="","",Tapete!BC37)</f>
        <v/>
      </c>
      <c r="T37" s="126" t="str">
        <f>IF(Tapete!BD37="","",Tapete!BD37)</f>
        <v/>
      </c>
      <c r="U37" s="126" t="str">
        <f>IF(Tapete!BE37="","",Tapete!BE37)</f>
        <v/>
      </c>
      <c r="V37" s="126" t="str">
        <f>IF(Tapete!BF37="","",Tapete!BF37)</f>
        <v/>
      </c>
      <c r="W37" s="126" t="str">
        <f>IF(Tapete!BG37="","",Tapete!BG37)</f>
        <v/>
      </c>
      <c r="X37" s="127" t="str">
        <f>IF(Tapete!BH37="","",Tapete!BH37)</f>
        <v/>
      </c>
      <c r="Y37" s="128" t="str">
        <f>IF(Tapete!BI37="","",Tapete!BI37)</f>
        <v/>
      </c>
      <c r="Z37" s="246" t="str">
        <f>IF(Tapete!BJ37="","",Tapete!BJ37)</f>
        <v/>
      </c>
      <c r="AA37" s="247" t="str">
        <f>IF(Tapete!BK37="","",Tapete!BK37)</f>
        <v/>
      </c>
      <c r="AB37" s="88">
        <f t="shared" si="0"/>
        <v>0</v>
      </c>
    </row>
    <row r="38" spans="1:28" ht="22.5" customHeight="1" x14ac:dyDescent="0.2">
      <c r="A38" s="8">
        <f>Tapete!A38</f>
        <v>0</v>
      </c>
      <c r="B38" s="8" t="str">
        <f>IF(Tapete!B38="","",Tapete!B38)</f>
        <v/>
      </c>
      <c r="C38" s="8" t="str">
        <f>IF(Tapete!C38="","",Tapete!C38)</f>
        <v/>
      </c>
      <c r="D38" s="89" t="str">
        <f>IF(Tapete!D38="","",_xlfn.CONCAT(Tapete!D38,", ",Tapete!E38))</f>
        <v/>
      </c>
      <c r="E38" s="90" t="str">
        <f>IF(Tapete!I38="","",Tapete!I38)</f>
        <v/>
      </c>
      <c r="F38" s="61" t="str">
        <f>IF(Tapete!AP38="","",Tapete!AP38)</f>
        <v/>
      </c>
      <c r="G38" s="62" t="str">
        <f>IF(Tapete!AQ38="","",Tapete!AQ38)</f>
        <v/>
      </c>
      <c r="H38" s="63" t="str">
        <f>IF(Tapete!AR38="","",Tapete!AR38)</f>
        <v/>
      </c>
      <c r="I38" s="121" t="str">
        <f>IF(Tapete!AS38="","",Tapete!AS38)</f>
        <v/>
      </c>
      <c r="J38" s="137" t="str">
        <f>IF(Tapete!AT38="","",Tapete!AT38)</f>
        <v/>
      </c>
      <c r="K38" s="122" t="str">
        <f>IF(Tapete!AU38="","",Tapete!AU38)</f>
        <v/>
      </c>
      <c r="L38" s="122" t="str">
        <f>IF(Tapete!AV38="","",Tapete!AV38)</f>
        <v/>
      </c>
      <c r="M38" s="122" t="str">
        <f>IF(Tapete!AW38="","",Tapete!AW38)</f>
        <v/>
      </c>
      <c r="N38" s="122" t="str">
        <f>IF(Tapete!AX38="","",Tapete!AX38)</f>
        <v/>
      </c>
      <c r="O38" s="122" t="str">
        <f>IF(Tapete!AY38="","",Tapete!AY38)</f>
        <v/>
      </c>
      <c r="P38" s="122" t="str">
        <f>IF(Tapete!AZ38="","",Tapete!AZ38)</f>
        <v/>
      </c>
      <c r="Q38" s="123" t="str">
        <f>IF(Tapete!BA38="","",Tapete!BA38)</f>
        <v/>
      </c>
      <c r="R38" s="125" t="str">
        <f>IF(Tapete!BB38="","",Tapete!BB38)</f>
        <v/>
      </c>
      <c r="S38" s="126" t="str">
        <f>IF(Tapete!BC38="","",Tapete!BC38)</f>
        <v/>
      </c>
      <c r="T38" s="126" t="str">
        <f>IF(Tapete!BD38="","",Tapete!BD38)</f>
        <v/>
      </c>
      <c r="U38" s="126" t="str">
        <f>IF(Tapete!BE38="","",Tapete!BE38)</f>
        <v/>
      </c>
      <c r="V38" s="126" t="str">
        <f>IF(Tapete!BF38="","",Tapete!BF38)</f>
        <v/>
      </c>
      <c r="W38" s="126" t="str">
        <f>IF(Tapete!BG38="","",Tapete!BG38)</f>
        <v/>
      </c>
      <c r="X38" s="127" t="str">
        <f>IF(Tapete!BH38="","",Tapete!BH38)</f>
        <v/>
      </c>
      <c r="Y38" s="128" t="str">
        <f>IF(Tapete!BI38="","",Tapete!BI38)</f>
        <v/>
      </c>
      <c r="Z38" s="246" t="str">
        <f>IF(Tapete!BJ38="","",Tapete!BJ38)</f>
        <v/>
      </c>
      <c r="AA38" s="247" t="str">
        <f>IF(Tapete!BK38="","",Tapete!BK38)</f>
        <v/>
      </c>
      <c r="AB38" s="88">
        <f t="shared" si="0"/>
        <v>0</v>
      </c>
    </row>
    <row r="39" spans="1:28" ht="22.5" customHeight="1" x14ac:dyDescent="0.2">
      <c r="A39" s="8">
        <f>Tapete!A39</f>
        <v>0</v>
      </c>
      <c r="B39" s="8" t="str">
        <f>IF(Tapete!B39="","",Tapete!B39)</f>
        <v/>
      </c>
      <c r="C39" s="8" t="str">
        <f>IF(Tapete!C39="","",Tapete!C39)</f>
        <v/>
      </c>
      <c r="D39" s="89" t="str">
        <f>IF(Tapete!D39="","",_xlfn.CONCAT(Tapete!D39,", ",Tapete!E39))</f>
        <v/>
      </c>
      <c r="E39" s="90" t="str">
        <f>IF(Tapete!I39="","",Tapete!I39)</f>
        <v/>
      </c>
      <c r="F39" s="61" t="str">
        <f>IF(Tapete!AP39="","",Tapete!AP39)</f>
        <v/>
      </c>
      <c r="G39" s="62" t="str">
        <f>IF(Tapete!AQ39="","",Tapete!AQ39)</f>
        <v/>
      </c>
      <c r="H39" s="63" t="str">
        <f>IF(Tapete!AR39="","",Tapete!AR39)</f>
        <v/>
      </c>
      <c r="I39" s="121" t="str">
        <f>IF(Tapete!AS39="","",Tapete!AS39)</f>
        <v/>
      </c>
      <c r="J39" s="137" t="str">
        <f>IF(Tapete!AT39="","",Tapete!AT39)</f>
        <v/>
      </c>
      <c r="K39" s="122" t="str">
        <f>IF(Tapete!AU39="","",Tapete!AU39)</f>
        <v/>
      </c>
      <c r="L39" s="122" t="str">
        <f>IF(Tapete!AV39="","",Tapete!AV39)</f>
        <v/>
      </c>
      <c r="M39" s="122" t="str">
        <f>IF(Tapete!AW39="","",Tapete!AW39)</f>
        <v/>
      </c>
      <c r="N39" s="122" t="str">
        <f>IF(Tapete!AX39="","",Tapete!AX39)</f>
        <v/>
      </c>
      <c r="O39" s="122" t="str">
        <f>IF(Tapete!AY39="","",Tapete!AY39)</f>
        <v/>
      </c>
      <c r="P39" s="122" t="str">
        <f>IF(Tapete!AZ39="","",Tapete!AZ39)</f>
        <v/>
      </c>
      <c r="Q39" s="123" t="str">
        <f>IF(Tapete!BA39="","",Tapete!BA39)</f>
        <v/>
      </c>
      <c r="R39" s="125" t="str">
        <f>IF(Tapete!BB39="","",Tapete!BB39)</f>
        <v/>
      </c>
      <c r="S39" s="126" t="str">
        <f>IF(Tapete!BC39="","",Tapete!BC39)</f>
        <v/>
      </c>
      <c r="T39" s="126" t="str">
        <f>IF(Tapete!BD39="","",Tapete!BD39)</f>
        <v/>
      </c>
      <c r="U39" s="126" t="str">
        <f>IF(Tapete!BE39="","",Tapete!BE39)</f>
        <v/>
      </c>
      <c r="V39" s="126" t="str">
        <f>IF(Tapete!BF39="","",Tapete!BF39)</f>
        <v/>
      </c>
      <c r="W39" s="126" t="str">
        <f>IF(Tapete!BG39="","",Tapete!BG39)</f>
        <v/>
      </c>
      <c r="X39" s="127" t="str">
        <f>IF(Tapete!BH39="","",Tapete!BH39)</f>
        <v/>
      </c>
      <c r="Y39" s="128" t="str">
        <f>IF(Tapete!BI39="","",Tapete!BI39)</f>
        <v/>
      </c>
      <c r="Z39" s="246" t="str">
        <f>IF(Tapete!BJ39="","",Tapete!BJ39)</f>
        <v/>
      </c>
      <c r="AA39" s="247" t="str">
        <f>IF(Tapete!BK39="","",Tapete!BK39)</f>
        <v/>
      </c>
      <c r="AB39" s="88">
        <f t="shared" si="0"/>
        <v>0</v>
      </c>
    </row>
    <row r="40" spans="1:28" ht="22.5" customHeight="1" x14ac:dyDescent="0.2">
      <c r="A40" s="8">
        <f>Tapete!A40</f>
        <v>0</v>
      </c>
      <c r="B40" s="8" t="str">
        <f>IF(Tapete!B40="","",Tapete!B40)</f>
        <v/>
      </c>
      <c r="C40" s="8" t="str">
        <f>IF(Tapete!C40="","",Tapete!C40)</f>
        <v/>
      </c>
      <c r="D40" s="89" t="str">
        <f>IF(Tapete!D40="","",_xlfn.CONCAT(Tapete!D40,", ",Tapete!E40))</f>
        <v/>
      </c>
      <c r="E40" s="90" t="str">
        <f>IF(Tapete!I40="","",Tapete!I40)</f>
        <v/>
      </c>
      <c r="F40" s="61" t="str">
        <f>IF(Tapete!AP40="","",Tapete!AP40)</f>
        <v/>
      </c>
      <c r="G40" s="62" t="str">
        <f>IF(Tapete!AQ40="","",Tapete!AQ40)</f>
        <v/>
      </c>
      <c r="H40" s="63" t="str">
        <f>IF(Tapete!AR40="","",Tapete!AR40)</f>
        <v/>
      </c>
      <c r="I40" s="121" t="str">
        <f>IF(Tapete!AS40="","",Tapete!AS40)</f>
        <v/>
      </c>
      <c r="J40" s="137" t="str">
        <f>IF(Tapete!AT40="","",Tapete!AT40)</f>
        <v/>
      </c>
      <c r="K40" s="122" t="str">
        <f>IF(Tapete!AU40="","",Tapete!AU40)</f>
        <v/>
      </c>
      <c r="L40" s="122" t="str">
        <f>IF(Tapete!AV40="","",Tapete!AV40)</f>
        <v/>
      </c>
      <c r="M40" s="122" t="str">
        <f>IF(Tapete!AW40="","",Tapete!AW40)</f>
        <v/>
      </c>
      <c r="N40" s="122" t="str">
        <f>IF(Tapete!AX40="","",Tapete!AX40)</f>
        <v/>
      </c>
      <c r="O40" s="122" t="str">
        <f>IF(Tapete!AY40="","",Tapete!AY40)</f>
        <v/>
      </c>
      <c r="P40" s="122" t="str">
        <f>IF(Tapete!AZ40="","",Tapete!AZ40)</f>
        <v/>
      </c>
      <c r="Q40" s="123" t="str">
        <f>IF(Tapete!BA40="","",Tapete!BA40)</f>
        <v/>
      </c>
      <c r="R40" s="125" t="str">
        <f>IF(Tapete!BB40="","",Tapete!BB40)</f>
        <v/>
      </c>
      <c r="S40" s="126" t="str">
        <f>IF(Tapete!BC40="","",Tapete!BC40)</f>
        <v/>
      </c>
      <c r="T40" s="126" t="str">
        <f>IF(Tapete!BD40="","",Tapete!BD40)</f>
        <v/>
      </c>
      <c r="U40" s="126" t="str">
        <f>IF(Tapete!BE40="","",Tapete!BE40)</f>
        <v/>
      </c>
      <c r="V40" s="126" t="str">
        <f>IF(Tapete!BF40="","",Tapete!BF40)</f>
        <v/>
      </c>
      <c r="W40" s="126" t="str">
        <f>IF(Tapete!BG40="","",Tapete!BG40)</f>
        <v/>
      </c>
      <c r="X40" s="127" t="str">
        <f>IF(Tapete!BH40="","",Tapete!BH40)</f>
        <v/>
      </c>
      <c r="Y40" s="128" t="str">
        <f>IF(Tapete!BI40="","",Tapete!BI40)</f>
        <v/>
      </c>
      <c r="Z40" s="246" t="str">
        <f>IF(Tapete!BJ40="","",Tapete!BJ40)</f>
        <v/>
      </c>
      <c r="AA40" s="247" t="str">
        <f>IF(Tapete!BK40="","",Tapete!BK40)</f>
        <v/>
      </c>
      <c r="AB40" s="88">
        <f t="shared" si="0"/>
        <v>0</v>
      </c>
    </row>
    <row r="41" spans="1:28" ht="22.5" customHeight="1" x14ac:dyDescent="0.2">
      <c r="A41" s="8">
        <f>Tapete!A41</f>
        <v>0</v>
      </c>
      <c r="B41" s="8" t="str">
        <f>IF(Tapete!B41="","",Tapete!B41)</f>
        <v/>
      </c>
      <c r="C41" s="8" t="str">
        <f>IF(Tapete!C41="","",Tapete!C41)</f>
        <v/>
      </c>
      <c r="D41" s="89" t="str">
        <f>IF(Tapete!D41="","",_xlfn.CONCAT(Tapete!D41,", ",Tapete!E41))</f>
        <v/>
      </c>
      <c r="E41" s="90" t="str">
        <f>IF(Tapete!I41="","",Tapete!I41)</f>
        <v/>
      </c>
      <c r="F41" s="61" t="str">
        <f>IF(Tapete!AP41="","",Tapete!AP41)</f>
        <v/>
      </c>
      <c r="G41" s="62" t="str">
        <f>IF(Tapete!AQ41="","",Tapete!AQ41)</f>
        <v/>
      </c>
      <c r="H41" s="63" t="str">
        <f>IF(Tapete!AR41="","",Tapete!AR41)</f>
        <v/>
      </c>
      <c r="I41" s="121" t="str">
        <f>IF(Tapete!AS41="","",Tapete!AS41)</f>
        <v/>
      </c>
      <c r="J41" s="137" t="str">
        <f>IF(Tapete!AT41="","",Tapete!AT41)</f>
        <v/>
      </c>
      <c r="K41" s="122" t="str">
        <f>IF(Tapete!AU41="","",Tapete!AU41)</f>
        <v/>
      </c>
      <c r="L41" s="122" t="str">
        <f>IF(Tapete!AV41="","",Tapete!AV41)</f>
        <v/>
      </c>
      <c r="M41" s="122" t="str">
        <f>IF(Tapete!AW41="","",Tapete!AW41)</f>
        <v/>
      </c>
      <c r="N41" s="122" t="str">
        <f>IF(Tapete!AX41="","",Tapete!AX41)</f>
        <v/>
      </c>
      <c r="O41" s="122" t="str">
        <f>IF(Tapete!AY41="","",Tapete!AY41)</f>
        <v/>
      </c>
      <c r="P41" s="122" t="str">
        <f>IF(Tapete!AZ41="","",Tapete!AZ41)</f>
        <v/>
      </c>
      <c r="Q41" s="123" t="str">
        <f>IF(Tapete!BA41="","",Tapete!BA41)</f>
        <v/>
      </c>
      <c r="R41" s="125" t="str">
        <f>IF(Tapete!BB41="","",Tapete!BB41)</f>
        <v/>
      </c>
      <c r="S41" s="126" t="str">
        <f>IF(Tapete!BC41="","",Tapete!BC41)</f>
        <v/>
      </c>
      <c r="T41" s="126" t="str">
        <f>IF(Tapete!BD41="","",Tapete!BD41)</f>
        <v/>
      </c>
      <c r="U41" s="126" t="str">
        <f>IF(Tapete!BE41="","",Tapete!BE41)</f>
        <v/>
      </c>
      <c r="V41" s="126" t="str">
        <f>IF(Tapete!BF41="","",Tapete!BF41)</f>
        <v/>
      </c>
      <c r="W41" s="126" t="str">
        <f>IF(Tapete!BG41="","",Tapete!BG41)</f>
        <v/>
      </c>
      <c r="X41" s="127" t="str">
        <f>IF(Tapete!BH41="","",Tapete!BH41)</f>
        <v/>
      </c>
      <c r="Y41" s="128" t="str">
        <f>IF(Tapete!BI41="","",Tapete!BI41)</f>
        <v/>
      </c>
      <c r="Z41" s="246" t="str">
        <f>IF(Tapete!BJ41="","",Tapete!BJ41)</f>
        <v/>
      </c>
      <c r="AA41" s="247" t="str">
        <f>IF(Tapete!BK41="","",Tapete!BK41)</f>
        <v/>
      </c>
      <c r="AB41" s="88">
        <f t="shared" si="0"/>
        <v>0</v>
      </c>
    </row>
    <row r="42" spans="1:28" ht="22.5" customHeight="1" x14ac:dyDescent="0.2">
      <c r="A42" s="8">
        <f>Tapete!A42</f>
        <v>0</v>
      </c>
      <c r="B42" s="8" t="str">
        <f>IF(Tapete!B42="","",Tapete!B42)</f>
        <v/>
      </c>
      <c r="C42" s="8" t="str">
        <f>IF(Tapete!C42="","",Tapete!C42)</f>
        <v/>
      </c>
      <c r="D42" s="89" t="str">
        <f>IF(Tapete!D42="","",_xlfn.CONCAT(Tapete!D42,", ",Tapete!E42))</f>
        <v/>
      </c>
      <c r="E42" s="90" t="str">
        <f>IF(Tapete!I42="","",Tapete!I42)</f>
        <v/>
      </c>
      <c r="F42" s="61" t="str">
        <f>IF(Tapete!AP42="","",Tapete!AP42)</f>
        <v/>
      </c>
      <c r="G42" s="62" t="str">
        <f>IF(Tapete!AQ42="","",Tapete!AQ42)</f>
        <v/>
      </c>
      <c r="H42" s="63" t="str">
        <f>IF(Tapete!AR42="","",Tapete!AR42)</f>
        <v/>
      </c>
      <c r="I42" s="121" t="str">
        <f>IF(Tapete!AS42="","",Tapete!AS42)</f>
        <v/>
      </c>
      <c r="J42" s="137" t="str">
        <f>IF(Tapete!AT42="","",Tapete!AT42)</f>
        <v/>
      </c>
      <c r="K42" s="122" t="str">
        <f>IF(Tapete!AU42="","",Tapete!AU42)</f>
        <v/>
      </c>
      <c r="L42" s="122" t="str">
        <f>IF(Tapete!AV42="","",Tapete!AV42)</f>
        <v/>
      </c>
      <c r="M42" s="122" t="str">
        <f>IF(Tapete!AW42="","",Tapete!AW42)</f>
        <v/>
      </c>
      <c r="N42" s="122" t="str">
        <f>IF(Tapete!AX42="","",Tapete!AX42)</f>
        <v/>
      </c>
      <c r="O42" s="122" t="str">
        <f>IF(Tapete!AY42="","",Tapete!AY42)</f>
        <v/>
      </c>
      <c r="P42" s="122" t="str">
        <f>IF(Tapete!AZ42="","",Tapete!AZ42)</f>
        <v/>
      </c>
      <c r="Q42" s="123" t="str">
        <f>IF(Tapete!BA42="","",Tapete!BA42)</f>
        <v/>
      </c>
      <c r="R42" s="125" t="str">
        <f>IF(Tapete!BB42="","",Tapete!BB42)</f>
        <v/>
      </c>
      <c r="S42" s="126" t="str">
        <f>IF(Tapete!BC42="","",Tapete!BC42)</f>
        <v/>
      </c>
      <c r="T42" s="126" t="str">
        <f>IF(Tapete!BD42="","",Tapete!BD42)</f>
        <v/>
      </c>
      <c r="U42" s="126" t="str">
        <f>IF(Tapete!BE42="","",Tapete!BE42)</f>
        <v/>
      </c>
      <c r="V42" s="126" t="str">
        <f>IF(Tapete!BF42="","",Tapete!BF42)</f>
        <v/>
      </c>
      <c r="W42" s="126" t="str">
        <f>IF(Tapete!BG42="","",Tapete!BG42)</f>
        <v/>
      </c>
      <c r="X42" s="127" t="str">
        <f>IF(Tapete!BH42="","",Tapete!BH42)</f>
        <v/>
      </c>
      <c r="Y42" s="128" t="str">
        <f>IF(Tapete!BI42="","",Tapete!BI42)</f>
        <v/>
      </c>
      <c r="Z42" s="246" t="str">
        <f>IF(Tapete!BJ42="","",Tapete!BJ42)</f>
        <v/>
      </c>
      <c r="AA42" s="247" t="str">
        <f>IF(Tapete!BK42="","",Tapete!BK42)</f>
        <v/>
      </c>
      <c r="AB42" s="88">
        <f t="shared" si="0"/>
        <v>0</v>
      </c>
    </row>
    <row r="43" spans="1:28" ht="22.5" customHeight="1" x14ac:dyDescent="0.2">
      <c r="A43" s="8">
        <f>Tapete!A43</f>
        <v>0</v>
      </c>
      <c r="B43" s="8" t="str">
        <f>IF(Tapete!B43="","",Tapete!B43)</f>
        <v/>
      </c>
      <c r="C43" s="8" t="str">
        <f>IF(Tapete!C43="","",Tapete!C43)</f>
        <v/>
      </c>
      <c r="D43" s="89" t="str">
        <f>IF(Tapete!D43="","",_xlfn.CONCAT(Tapete!D43,", ",Tapete!E43))</f>
        <v/>
      </c>
      <c r="E43" s="90" t="str">
        <f>IF(Tapete!I43="","",Tapete!I43)</f>
        <v/>
      </c>
      <c r="F43" s="61" t="str">
        <f>IF(Tapete!AP43="","",Tapete!AP43)</f>
        <v/>
      </c>
      <c r="G43" s="62" t="str">
        <f>IF(Tapete!AQ43="","",Tapete!AQ43)</f>
        <v/>
      </c>
      <c r="H43" s="63" t="str">
        <f>IF(Tapete!AR43="","",Tapete!AR43)</f>
        <v/>
      </c>
      <c r="I43" s="121" t="str">
        <f>IF(Tapete!AS43="","",Tapete!AS43)</f>
        <v/>
      </c>
      <c r="J43" s="137" t="str">
        <f>IF(Tapete!AT43="","",Tapete!AT43)</f>
        <v/>
      </c>
      <c r="K43" s="122" t="str">
        <f>IF(Tapete!AU43="","",Tapete!AU43)</f>
        <v/>
      </c>
      <c r="L43" s="122" t="str">
        <f>IF(Tapete!AV43="","",Tapete!AV43)</f>
        <v/>
      </c>
      <c r="M43" s="122" t="str">
        <f>IF(Tapete!AW43="","",Tapete!AW43)</f>
        <v/>
      </c>
      <c r="N43" s="122" t="str">
        <f>IF(Tapete!AX43="","",Tapete!AX43)</f>
        <v/>
      </c>
      <c r="O43" s="122" t="str">
        <f>IF(Tapete!AY43="","",Tapete!AY43)</f>
        <v/>
      </c>
      <c r="P43" s="122" t="str">
        <f>IF(Tapete!AZ43="","",Tapete!AZ43)</f>
        <v/>
      </c>
      <c r="Q43" s="123" t="str">
        <f>IF(Tapete!BA43="","",Tapete!BA43)</f>
        <v/>
      </c>
      <c r="R43" s="125" t="str">
        <f>IF(Tapete!BB43="","",Tapete!BB43)</f>
        <v/>
      </c>
      <c r="S43" s="126" t="str">
        <f>IF(Tapete!BC43="","",Tapete!BC43)</f>
        <v/>
      </c>
      <c r="T43" s="126" t="str">
        <f>IF(Tapete!BD43="","",Tapete!BD43)</f>
        <v/>
      </c>
      <c r="U43" s="126" t="str">
        <f>IF(Tapete!BE43="","",Tapete!BE43)</f>
        <v/>
      </c>
      <c r="V43" s="126" t="str">
        <f>IF(Tapete!BF43="","",Tapete!BF43)</f>
        <v/>
      </c>
      <c r="W43" s="126" t="str">
        <f>IF(Tapete!BG43="","",Tapete!BG43)</f>
        <v/>
      </c>
      <c r="X43" s="127" t="str">
        <f>IF(Tapete!BH43="","",Tapete!BH43)</f>
        <v/>
      </c>
      <c r="Y43" s="128" t="str">
        <f>IF(Tapete!BI43="","",Tapete!BI43)</f>
        <v/>
      </c>
      <c r="Z43" s="246" t="str">
        <f>IF(Tapete!BJ43="","",Tapete!BJ43)</f>
        <v/>
      </c>
      <c r="AA43" s="247" t="str">
        <f>IF(Tapete!BK43="","",Tapete!BK43)</f>
        <v/>
      </c>
      <c r="AB43" s="88">
        <f t="shared" si="0"/>
        <v>0</v>
      </c>
    </row>
    <row r="44" spans="1:28" ht="22.5" customHeight="1" x14ac:dyDescent="0.2">
      <c r="A44" s="8">
        <f>Tapete!A44</f>
        <v>0</v>
      </c>
      <c r="B44" s="8" t="str">
        <f>IF(Tapete!B44="","",Tapete!B44)</f>
        <v/>
      </c>
      <c r="C44" s="8" t="str">
        <f>IF(Tapete!C44="","",Tapete!C44)</f>
        <v/>
      </c>
      <c r="D44" s="89" t="str">
        <f>IF(Tapete!D44="","",_xlfn.CONCAT(Tapete!D44,", ",Tapete!E44))</f>
        <v/>
      </c>
      <c r="E44" s="90" t="str">
        <f>IF(Tapete!I44="","",Tapete!I44)</f>
        <v/>
      </c>
      <c r="F44" s="61" t="str">
        <f>IF(Tapete!AP44="","",Tapete!AP44)</f>
        <v/>
      </c>
      <c r="G44" s="62" t="str">
        <f>IF(Tapete!AQ44="","",Tapete!AQ44)</f>
        <v/>
      </c>
      <c r="H44" s="63" t="str">
        <f>IF(Tapete!AR44="","",Tapete!AR44)</f>
        <v/>
      </c>
      <c r="I44" s="121" t="str">
        <f>IF(Tapete!AS44="","",Tapete!AS44)</f>
        <v/>
      </c>
      <c r="J44" s="137" t="str">
        <f>IF(Tapete!AT44="","",Tapete!AT44)</f>
        <v/>
      </c>
      <c r="K44" s="122" t="str">
        <f>IF(Tapete!AU44="","",Tapete!AU44)</f>
        <v/>
      </c>
      <c r="L44" s="122" t="str">
        <f>IF(Tapete!AV44="","",Tapete!AV44)</f>
        <v/>
      </c>
      <c r="M44" s="122" t="str">
        <f>IF(Tapete!AW44="","",Tapete!AW44)</f>
        <v/>
      </c>
      <c r="N44" s="122" t="str">
        <f>IF(Tapete!AX44="","",Tapete!AX44)</f>
        <v/>
      </c>
      <c r="O44" s="122" t="str">
        <f>IF(Tapete!AY44="","",Tapete!AY44)</f>
        <v/>
      </c>
      <c r="P44" s="122" t="str">
        <f>IF(Tapete!AZ44="","",Tapete!AZ44)</f>
        <v/>
      </c>
      <c r="Q44" s="123" t="str">
        <f>IF(Tapete!BA44="","",Tapete!BA44)</f>
        <v/>
      </c>
      <c r="R44" s="125" t="str">
        <f>IF(Tapete!BB44="","",Tapete!BB44)</f>
        <v/>
      </c>
      <c r="S44" s="126" t="str">
        <f>IF(Tapete!BC44="","",Tapete!BC44)</f>
        <v/>
      </c>
      <c r="T44" s="126" t="str">
        <f>IF(Tapete!BD44="","",Tapete!BD44)</f>
        <v/>
      </c>
      <c r="U44" s="126" t="str">
        <f>IF(Tapete!BE44="","",Tapete!BE44)</f>
        <v/>
      </c>
      <c r="V44" s="126" t="str">
        <f>IF(Tapete!BF44="","",Tapete!BF44)</f>
        <v/>
      </c>
      <c r="W44" s="126" t="str">
        <f>IF(Tapete!BG44="","",Tapete!BG44)</f>
        <v/>
      </c>
      <c r="X44" s="127" t="str">
        <f>IF(Tapete!BH44="","",Tapete!BH44)</f>
        <v/>
      </c>
      <c r="Y44" s="128" t="str">
        <f>IF(Tapete!BI44="","",Tapete!BI44)</f>
        <v/>
      </c>
      <c r="Z44" s="246" t="str">
        <f>IF(Tapete!BJ44="","",Tapete!BJ44)</f>
        <v/>
      </c>
      <c r="AA44" s="247" t="str">
        <f>IF(Tapete!BK44="","",Tapete!BK44)</f>
        <v/>
      </c>
      <c r="AB44" s="88">
        <f t="shared" si="0"/>
        <v>0</v>
      </c>
    </row>
    <row r="45" spans="1:28" ht="22.5" customHeight="1" x14ac:dyDescent="0.2">
      <c r="A45" s="8">
        <f>Tapete!A45</f>
        <v>0</v>
      </c>
      <c r="B45" s="8" t="str">
        <f>IF(Tapete!B45="","",Tapete!B45)</f>
        <v/>
      </c>
      <c r="C45" s="8" t="str">
        <f>IF(Tapete!C45="","",Tapete!C45)</f>
        <v/>
      </c>
      <c r="D45" s="89" t="str">
        <f>IF(Tapete!D45="","",_xlfn.CONCAT(Tapete!D45,", ",Tapete!E45))</f>
        <v/>
      </c>
      <c r="E45" s="90" t="str">
        <f>IF(Tapete!I45="","",Tapete!I45)</f>
        <v/>
      </c>
      <c r="F45" s="61" t="str">
        <f>IF(Tapete!AP45="","",Tapete!AP45)</f>
        <v/>
      </c>
      <c r="G45" s="62" t="str">
        <f>IF(Tapete!AQ45="","",Tapete!AQ45)</f>
        <v/>
      </c>
      <c r="H45" s="63" t="str">
        <f>IF(Tapete!AR45="","",Tapete!AR45)</f>
        <v/>
      </c>
      <c r="I45" s="121" t="str">
        <f>IF(Tapete!AS45="","",Tapete!AS45)</f>
        <v/>
      </c>
      <c r="J45" s="137" t="str">
        <f>IF(Tapete!AT45="","",Tapete!AT45)</f>
        <v/>
      </c>
      <c r="K45" s="122" t="str">
        <f>IF(Tapete!AU45="","",Tapete!AU45)</f>
        <v/>
      </c>
      <c r="L45" s="122" t="str">
        <f>IF(Tapete!AV45="","",Tapete!AV45)</f>
        <v/>
      </c>
      <c r="M45" s="122" t="str">
        <f>IF(Tapete!AW45="","",Tapete!AW45)</f>
        <v/>
      </c>
      <c r="N45" s="122" t="str">
        <f>IF(Tapete!AX45="","",Tapete!AX45)</f>
        <v/>
      </c>
      <c r="O45" s="122" t="str">
        <f>IF(Tapete!AY45="","",Tapete!AY45)</f>
        <v/>
      </c>
      <c r="P45" s="122" t="str">
        <f>IF(Tapete!AZ45="","",Tapete!AZ45)</f>
        <v/>
      </c>
      <c r="Q45" s="123" t="str">
        <f>IF(Tapete!BA45="","",Tapete!BA45)</f>
        <v/>
      </c>
      <c r="R45" s="125" t="str">
        <f>IF(Tapete!BB45="","",Tapete!BB45)</f>
        <v/>
      </c>
      <c r="S45" s="126" t="str">
        <f>IF(Tapete!BC45="","",Tapete!BC45)</f>
        <v/>
      </c>
      <c r="T45" s="126" t="str">
        <f>IF(Tapete!BD45="","",Tapete!BD45)</f>
        <v/>
      </c>
      <c r="U45" s="126" t="str">
        <f>IF(Tapete!BE45="","",Tapete!BE45)</f>
        <v/>
      </c>
      <c r="V45" s="126" t="str">
        <f>IF(Tapete!BF45="","",Tapete!BF45)</f>
        <v/>
      </c>
      <c r="W45" s="126" t="str">
        <f>IF(Tapete!BG45="","",Tapete!BG45)</f>
        <v/>
      </c>
      <c r="X45" s="127" t="str">
        <f>IF(Tapete!BH45="","",Tapete!BH45)</f>
        <v/>
      </c>
      <c r="Y45" s="128" t="str">
        <f>IF(Tapete!BI45="","",Tapete!BI45)</f>
        <v/>
      </c>
      <c r="Z45" s="246" t="str">
        <f>IF(Tapete!BJ45="","",Tapete!BJ45)</f>
        <v/>
      </c>
      <c r="AA45" s="247" t="str">
        <f>IF(Tapete!BK45="","",Tapete!BK45)</f>
        <v/>
      </c>
      <c r="AB45" s="88">
        <f t="shared" si="0"/>
        <v>0</v>
      </c>
    </row>
    <row r="46" spans="1:28" ht="22.5" customHeight="1" x14ac:dyDescent="0.2">
      <c r="A46" s="8">
        <f>Tapete!A46</f>
        <v>0</v>
      </c>
      <c r="B46" s="8" t="str">
        <f>IF(Tapete!B46="","",Tapete!B46)</f>
        <v/>
      </c>
      <c r="C46" s="8" t="str">
        <f>IF(Tapete!C46="","",Tapete!C46)</f>
        <v/>
      </c>
      <c r="D46" s="89" t="str">
        <f>IF(Tapete!D46="","",_xlfn.CONCAT(Tapete!D46,", ",Tapete!E46))</f>
        <v/>
      </c>
      <c r="E46" s="90" t="str">
        <f>IF(Tapete!I46="","",Tapete!I46)</f>
        <v/>
      </c>
      <c r="F46" s="61" t="str">
        <f>IF(Tapete!AP46="","",Tapete!AP46)</f>
        <v/>
      </c>
      <c r="G46" s="62" t="str">
        <f>IF(Tapete!AQ46="","",Tapete!AQ46)</f>
        <v/>
      </c>
      <c r="H46" s="63" t="str">
        <f>IF(Tapete!AR46="","",Tapete!AR46)</f>
        <v/>
      </c>
      <c r="I46" s="121" t="str">
        <f>IF(Tapete!AS46="","",Tapete!AS46)</f>
        <v/>
      </c>
      <c r="J46" s="137" t="str">
        <f>IF(Tapete!AT46="","",Tapete!AT46)</f>
        <v/>
      </c>
      <c r="K46" s="122" t="str">
        <f>IF(Tapete!AU46="","",Tapete!AU46)</f>
        <v/>
      </c>
      <c r="L46" s="122" t="str">
        <f>IF(Tapete!AV46="","",Tapete!AV46)</f>
        <v/>
      </c>
      <c r="M46" s="122" t="str">
        <f>IF(Tapete!AW46="","",Tapete!AW46)</f>
        <v/>
      </c>
      <c r="N46" s="122" t="str">
        <f>IF(Tapete!AX46="","",Tapete!AX46)</f>
        <v/>
      </c>
      <c r="O46" s="122" t="str">
        <f>IF(Tapete!AY46="","",Tapete!AY46)</f>
        <v/>
      </c>
      <c r="P46" s="122" t="str">
        <f>IF(Tapete!AZ46="","",Tapete!AZ46)</f>
        <v/>
      </c>
      <c r="Q46" s="123" t="str">
        <f>IF(Tapete!BA46="","",Tapete!BA46)</f>
        <v/>
      </c>
      <c r="R46" s="125" t="str">
        <f>IF(Tapete!BB46="","",Tapete!BB46)</f>
        <v/>
      </c>
      <c r="S46" s="126" t="str">
        <f>IF(Tapete!BC46="","",Tapete!BC46)</f>
        <v/>
      </c>
      <c r="T46" s="126" t="str">
        <f>IF(Tapete!BD46="","",Tapete!BD46)</f>
        <v/>
      </c>
      <c r="U46" s="126" t="str">
        <f>IF(Tapete!BE46="","",Tapete!BE46)</f>
        <v/>
      </c>
      <c r="V46" s="126" t="str">
        <f>IF(Tapete!BF46="","",Tapete!BF46)</f>
        <v/>
      </c>
      <c r="W46" s="126" t="str">
        <f>IF(Tapete!BG46="","",Tapete!BG46)</f>
        <v/>
      </c>
      <c r="X46" s="127" t="str">
        <f>IF(Tapete!BH46="","",Tapete!BH46)</f>
        <v/>
      </c>
      <c r="Y46" s="128" t="str">
        <f>IF(Tapete!BI46="","",Tapete!BI46)</f>
        <v/>
      </c>
      <c r="Z46" s="246" t="str">
        <f>IF(Tapete!BJ46="","",Tapete!BJ46)</f>
        <v/>
      </c>
      <c r="AA46" s="247" t="str">
        <f>IF(Tapete!BK46="","",Tapete!BK46)</f>
        <v/>
      </c>
      <c r="AB46" s="88">
        <f t="shared" si="0"/>
        <v>0</v>
      </c>
    </row>
    <row r="47" spans="1:28" ht="22.5" customHeight="1" x14ac:dyDescent="0.2">
      <c r="A47" s="8">
        <f>Tapete!A47</f>
        <v>0</v>
      </c>
      <c r="B47" s="8" t="str">
        <f>IF(Tapete!B47="","",Tapete!B47)</f>
        <v/>
      </c>
      <c r="C47" s="8" t="str">
        <f>IF(Tapete!C47="","",Tapete!C47)</f>
        <v/>
      </c>
      <c r="D47" s="89" t="str">
        <f>IF(Tapete!D47="","",_xlfn.CONCAT(Tapete!D47,", ",Tapete!E47))</f>
        <v/>
      </c>
      <c r="E47" s="90" t="str">
        <f>IF(Tapete!I47="","",Tapete!I47)</f>
        <v/>
      </c>
      <c r="F47" s="61" t="str">
        <f>IF(Tapete!AP47="","",Tapete!AP47)</f>
        <v/>
      </c>
      <c r="G47" s="62" t="str">
        <f>IF(Tapete!AQ47="","",Tapete!AQ47)</f>
        <v/>
      </c>
      <c r="H47" s="63" t="str">
        <f>IF(Tapete!AR47="","",Tapete!AR47)</f>
        <v/>
      </c>
      <c r="I47" s="121" t="str">
        <f>IF(Tapete!AS47="","",Tapete!AS47)</f>
        <v/>
      </c>
      <c r="J47" s="137" t="str">
        <f>IF(Tapete!AT47="","",Tapete!AT47)</f>
        <v/>
      </c>
      <c r="K47" s="122" t="str">
        <f>IF(Tapete!AU47="","",Tapete!AU47)</f>
        <v/>
      </c>
      <c r="L47" s="122" t="str">
        <f>IF(Tapete!AV47="","",Tapete!AV47)</f>
        <v/>
      </c>
      <c r="M47" s="122" t="str">
        <f>IF(Tapete!AW47="","",Tapete!AW47)</f>
        <v/>
      </c>
      <c r="N47" s="122" t="str">
        <f>IF(Tapete!AX47="","",Tapete!AX47)</f>
        <v/>
      </c>
      <c r="O47" s="122" t="str">
        <f>IF(Tapete!AY47="","",Tapete!AY47)</f>
        <v/>
      </c>
      <c r="P47" s="122" t="str">
        <f>IF(Tapete!AZ47="","",Tapete!AZ47)</f>
        <v/>
      </c>
      <c r="Q47" s="123" t="str">
        <f>IF(Tapete!BA47="","",Tapete!BA47)</f>
        <v/>
      </c>
      <c r="R47" s="125" t="str">
        <f>IF(Tapete!BB47="","",Tapete!BB47)</f>
        <v/>
      </c>
      <c r="S47" s="126" t="str">
        <f>IF(Tapete!BC47="","",Tapete!BC47)</f>
        <v/>
      </c>
      <c r="T47" s="126" t="str">
        <f>IF(Tapete!BD47="","",Tapete!BD47)</f>
        <v/>
      </c>
      <c r="U47" s="126" t="str">
        <f>IF(Tapete!BE47="","",Tapete!BE47)</f>
        <v/>
      </c>
      <c r="V47" s="126" t="str">
        <f>IF(Tapete!BF47="","",Tapete!BF47)</f>
        <v/>
      </c>
      <c r="W47" s="126" t="str">
        <f>IF(Tapete!BG47="","",Tapete!BG47)</f>
        <v/>
      </c>
      <c r="X47" s="127" t="str">
        <f>IF(Tapete!BH47="","",Tapete!BH47)</f>
        <v/>
      </c>
      <c r="Y47" s="128" t="str">
        <f>IF(Tapete!BI47="","",Tapete!BI47)</f>
        <v/>
      </c>
      <c r="Z47" s="246" t="str">
        <f>IF(Tapete!BJ47="","",Tapete!BJ47)</f>
        <v/>
      </c>
      <c r="AA47" s="247" t="str">
        <f>IF(Tapete!BK47="","",Tapete!BK47)</f>
        <v/>
      </c>
      <c r="AB47" s="88">
        <f t="shared" si="0"/>
        <v>0</v>
      </c>
    </row>
    <row r="48" spans="1:28" ht="22.5" customHeight="1" x14ac:dyDescent="0.2">
      <c r="A48" s="8">
        <f>Tapete!A48</f>
        <v>0</v>
      </c>
      <c r="B48" s="8" t="str">
        <f>IF(Tapete!B48="","",Tapete!B48)</f>
        <v/>
      </c>
      <c r="C48" s="8" t="str">
        <f>IF(Tapete!C48="","",Tapete!C48)</f>
        <v/>
      </c>
      <c r="D48" s="89" t="str">
        <f>IF(Tapete!D48="","",_xlfn.CONCAT(Tapete!D48,", ",Tapete!E48))</f>
        <v/>
      </c>
      <c r="E48" s="90" t="str">
        <f>IF(Tapete!I48="","",Tapete!I48)</f>
        <v/>
      </c>
      <c r="F48" s="61" t="str">
        <f>IF(Tapete!AP48="","",Tapete!AP48)</f>
        <v/>
      </c>
      <c r="G48" s="62" t="str">
        <f>IF(Tapete!AQ48="","",Tapete!AQ48)</f>
        <v/>
      </c>
      <c r="H48" s="63" t="str">
        <f>IF(Tapete!AR48="","",Tapete!AR48)</f>
        <v/>
      </c>
      <c r="I48" s="121" t="str">
        <f>IF(Tapete!AS48="","",Tapete!AS48)</f>
        <v/>
      </c>
      <c r="J48" s="137" t="str">
        <f>IF(Tapete!AT48="","",Tapete!AT48)</f>
        <v/>
      </c>
      <c r="K48" s="122" t="str">
        <f>IF(Tapete!AU48="","",Tapete!AU48)</f>
        <v/>
      </c>
      <c r="L48" s="122" t="str">
        <f>IF(Tapete!AV48="","",Tapete!AV48)</f>
        <v/>
      </c>
      <c r="M48" s="122" t="str">
        <f>IF(Tapete!AW48="","",Tapete!AW48)</f>
        <v/>
      </c>
      <c r="N48" s="122" t="str">
        <f>IF(Tapete!AX48="","",Tapete!AX48)</f>
        <v/>
      </c>
      <c r="O48" s="122" t="str">
        <f>IF(Tapete!AY48="","",Tapete!AY48)</f>
        <v/>
      </c>
      <c r="P48" s="122" t="str">
        <f>IF(Tapete!AZ48="","",Tapete!AZ48)</f>
        <v/>
      </c>
      <c r="Q48" s="123" t="str">
        <f>IF(Tapete!BA48="","",Tapete!BA48)</f>
        <v/>
      </c>
      <c r="R48" s="125" t="str">
        <f>IF(Tapete!BB48="","",Tapete!BB48)</f>
        <v/>
      </c>
      <c r="S48" s="126" t="str">
        <f>IF(Tapete!BC48="","",Tapete!BC48)</f>
        <v/>
      </c>
      <c r="T48" s="126" t="str">
        <f>IF(Tapete!BD48="","",Tapete!BD48)</f>
        <v/>
      </c>
      <c r="U48" s="126" t="str">
        <f>IF(Tapete!BE48="","",Tapete!BE48)</f>
        <v/>
      </c>
      <c r="V48" s="126" t="str">
        <f>IF(Tapete!BF48="","",Tapete!BF48)</f>
        <v/>
      </c>
      <c r="W48" s="126" t="str">
        <f>IF(Tapete!BG48="","",Tapete!BG48)</f>
        <v/>
      </c>
      <c r="X48" s="127" t="str">
        <f>IF(Tapete!BH48="","",Tapete!BH48)</f>
        <v/>
      </c>
      <c r="Y48" s="128" t="str">
        <f>IF(Tapete!BI48="","",Tapete!BI48)</f>
        <v/>
      </c>
      <c r="Z48" s="246" t="str">
        <f>IF(Tapete!BJ48="","",Tapete!BJ48)</f>
        <v/>
      </c>
      <c r="AA48" s="247" t="str">
        <f>IF(Tapete!BK48="","",Tapete!BK48)</f>
        <v/>
      </c>
      <c r="AB48" s="88">
        <f t="shared" si="0"/>
        <v>0</v>
      </c>
    </row>
    <row r="49" spans="1:28" ht="22.5" customHeight="1" x14ac:dyDescent="0.2">
      <c r="A49" s="8">
        <f>Tapete!A49</f>
        <v>0</v>
      </c>
      <c r="B49" s="8" t="str">
        <f>IF(Tapete!B49="","",Tapete!B49)</f>
        <v/>
      </c>
      <c r="C49" s="8" t="str">
        <f>IF(Tapete!C49="","",Tapete!C49)</f>
        <v/>
      </c>
      <c r="D49" s="89" t="str">
        <f>IF(Tapete!D49="","",_xlfn.CONCAT(Tapete!D49,", ",Tapete!E49))</f>
        <v/>
      </c>
      <c r="E49" s="90" t="str">
        <f>IF(Tapete!I49="","",Tapete!I49)</f>
        <v/>
      </c>
      <c r="F49" s="61" t="str">
        <f>IF(Tapete!AP49="","",Tapete!AP49)</f>
        <v/>
      </c>
      <c r="G49" s="62" t="str">
        <f>IF(Tapete!AQ49="","",Tapete!AQ49)</f>
        <v/>
      </c>
      <c r="H49" s="63" t="str">
        <f>IF(Tapete!AR49="","",Tapete!AR49)</f>
        <v/>
      </c>
      <c r="I49" s="121" t="str">
        <f>IF(Tapete!AS49="","",Tapete!AS49)</f>
        <v/>
      </c>
      <c r="J49" s="137" t="str">
        <f>IF(Tapete!AT49="","",Tapete!AT49)</f>
        <v/>
      </c>
      <c r="K49" s="122" t="str">
        <f>IF(Tapete!AU49="","",Tapete!AU49)</f>
        <v/>
      </c>
      <c r="L49" s="122" t="str">
        <f>IF(Tapete!AV49="","",Tapete!AV49)</f>
        <v/>
      </c>
      <c r="M49" s="122" t="str">
        <f>IF(Tapete!AW49="","",Tapete!AW49)</f>
        <v/>
      </c>
      <c r="N49" s="122" t="str">
        <f>IF(Tapete!AX49="","",Tapete!AX49)</f>
        <v/>
      </c>
      <c r="O49" s="122" t="str">
        <f>IF(Tapete!AY49="","",Tapete!AY49)</f>
        <v/>
      </c>
      <c r="P49" s="122" t="str">
        <f>IF(Tapete!AZ49="","",Tapete!AZ49)</f>
        <v/>
      </c>
      <c r="Q49" s="123" t="str">
        <f>IF(Tapete!BA49="","",Tapete!BA49)</f>
        <v/>
      </c>
      <c r="R49" s="125" t="str">
        <f>IF(Tapete!BB49="","",Tapete!BB49)</f>
        <v/>
      </c>
      <c r="S49" s="126" t="str">
        <f>IF(Tapete!BC49="","",Tapete!BC49)</f>
        <v/>
      </c>
      <c r="T49" s="126" t="str">
        <f>IF(Tapete!BD49="","",Tapete!BD49)</f>
        <v/>
      </c>
      <c r="U49" s="126" t="str">
        <f>IF(Tapete!BE49="","",Tapete!BE49)</f>
        <v/>
      </c>
      <c r="V49" s="126" t="str">
        <f>IF(Tapete!BF49="","",Tapete!BF49)</f>
        <v/>
      </c>
      <c r="W49" s="126" t="str">
        <f>IF(Tapete!BG49="","",Tapete!BG49)</f>
        <v/>
      </c>
      <c r="X49" s="127" t="str">
        <f>IF(Tapete!BH49="","",Tapete!BH49)</f>
        <v/>
      </c>
      <c r="Y49" s="128" t="str">
        <f>IF(Tapete!BI49="","",Tapete!BI49)</f>
        <v/>
      </c>
      <c r="Z49" s="246" t="str">
        <f>IF(Tapete!BJ49="","",Tapete!BJ49)</f>
        <v/>
      </c>
      <c r="AA49" s="247" t="str">
        <f>IF(Tapete!BK49="","",Tapete!BK49)</f>
        <v/>
      </c>
      <c r="AB49" s="88">
        <f t="shared" si="0"/>
        <v>0</v>
      </c>
    </row>
    <row r="50" spans="1:28" ht="22.5" customHeight="1" x14ac:dyDescent="0.2">
      <c r="A50" s="8">
        <f>Tapete!A50</f>
        <v>0</v>
      </c>
      <c r="B50" s="8" t="str">
        <f>IF(Tapete!B50="","",Tapete!B50)</f>
        <v/>
      </c>
      <c r="C50" s="8" t="str">
        <f>IF(Tapete!C50="","",Tapete!C50)</f>
        <v/>
      </c>
      <c r="D50" s="89" t="str">
        <f>IF(Tapete!D50="","",_xlfn.CONCAT(Tapete!D50,", ",Tapete!E50))</f>
        <v/>
      </c>
      <c r="E50" s="90" t="str">
        <f>IF(Tapete!I50="","",Tapete!I50)</f>
        <v/>
      </c>
      <c r="F50" s="61" t="str">
        <f>IF(Tapete!AP50="","",Tapete!AP50)</f>
        <v/>
      </c>
      <c r="G50" s="62" t="str">
        <f>IF(Tapete!AQ50="","",Tapete!AQ50)</f>
        <v/>
      </c>
      <c r="H50" s="63" t="str">
        <f>IF(Tapete!AR50="","",Tapete!AR50)</f>
        <v/>
      </c>
      <c r="I50" s="121" t="str">
        <f>IF(Tapete!AS50="","",Tapete!AS50)</f>
        <v/>
      </c>
      <c r="J50" s="137" t="str">
        <f>IF(Tapete!AT50="","",Tapete!AT50)</f>
        <v/>
      </c>
      <c r="K50" s="122" t="str">
        <f>IF(Tapete!AU50="","",Tapete!AU50)</f>
        <v/>
      </c>
      <c r="L50" s="122" t="str">
        <f>IF(Tapete!AV50="","",Tapete!AV50)</f>
        <v/>
      </c>
      <c r="M50" s="122" t="str">
        <f>IF(Tapete!AW50="","",Tapete!AW50)</f>
        <v/>
      </c>
      <c r="N50" s="122" t="str">
        <f>IF(Tapete!AX50="","",Tapete!AX50)</f>
        <v/>
      </c>
      <c r="O50" s="122" t="str">
        <f>IF(Tapete!AY50="","",Tapete!AY50)</f>
        <v/>
      </c>
      <c r="P50" s="122" t="str">
        <f>IF(Tapete!AZ50="","",Tapete!AZ50)</f>
        <v/>
      </c>
      <c r="Q50" s="123" t="str">
        <f>IF(Tapete!BA50="","",Tapete!BA50)</f>
        <v/>
      </c>
      <c r="R50" s="125" t="str">
        <f>IF(Tapete!BB50="","",Tapete!BB50)</f>
        <v/>
      </c>
      <c r="S50" s="126" t="str">
        <f>IF(Tapete!BC50="","",Tapete!BC50)</f>
        <v/>
      </c>
      <c r="T50" s="126" t="str">
        <f>IF(Tapete!BD50="","",Tapete!BD50)</f>
        <v/>
      </c>
      <c r="U50" s="126" t="str">
        <f>IF(Tapete!BE50="","",Tapete!BE50)</f>
        <v/>
      </c>
      <c r="V50" s="126" t="str">
        <f>IF(Tapete!BF50="","",Tapete!BF50)</f>
        <v/>
      </c>
      <c r="W50" s="126" t="str">
        <f>IF(Tapete!BG50="","",Tapete!BG50)</f>
        <v/>
      </c>
      <c r="X50" s="127" t="str">
        <f>IF(Tapete!BH50="","",Tapete!BH50)</f>
        <v/>
      </c>
      <c r="Y50" s="128" t="str">
        <f>IF(Tapete!BI50="","",Tapete!BI50)</f>
        <v/>
      </c>
      <c r="Z50" s="246" t="str">
        <f>IF(Tapete!BJ50="","",Tapete!BJ50)</f>
        <v/>
      </c>
      <c r="AA50" s="247" t="str">
        <f>IF(Tapete!BK50="","",Tapete!BK50)</f>
        <v/>
      </c>
      <c r="AB50" s="88">
        <f t="shared" si="0"/>
        <v>0</v>
      </c>
    </row>
    <row r="51" spans="1:28" ht="22.5" customHeight="1" x14ac:dyDescent="0.2">
      <c r="A51" s="8">
        <f>Tapete!A51</f>
        <v>0</v>
      </c>
      <c r="B51" s="8" t="str">
        <f>IF(Tapete!B51="","",Tapete!B51)</f>
        <v/>
      </c>
      <c r="C51" s="8" t="str">
        <f>IF(Tapete!C51="","",Tapete!C51)</f>
        <v/>
      </c>
      <c r="D51" s="89" t="str">
        <f>IF(Tapete!D51="","",_xlfn.CONCAT(Tapete!D51,", ",Tapete!E51))</f>
        <v/>
      </c>
      <c r="E51" s="90" t="str">
        <f>IF(Tapete!I51="","",Tapete!I51)</f>
        <v/>
      </c>
      <c r="F51" s="61" t="str">
        <f>IF(Tapete!AP51="","",Tapete!AP51)</f>
        <v/>
      </c>
      <c r="G51" s="62" t="str">
        <f>IF(Tapete!AQ51="","",Tapete!AQ51)</f>
        <v/>
      </c>
      <c r="H51" s="63" t="str">
        <f>IF(Tapete!AR51="","",Tapete!AR51)</f>
        <v/>
      </c>
      <c r="I51" s="121" t="str">
        <f>IF(Tapete!AS51="","",Tapete!AS51)</f>
        <v/>
      </c>
      <c r="J51" s="137" t="str">
        <f>IF(Tapete!AT51="","",Tapete!AT51)</f>
        <v/>
      </c>
      <c r="K51" s="122" t="str">
        <f>IF(Tapete!AU51="","",Tapete!AU51)</f>
        <v/>
      </c>
      <c r="L51" s="122" t="str">
        <f>IF(Tapete!AV51="","",Tapete!AV51)</f>
        <v/>
      </c>
      <c r="M51" s="122" t="str">
        <f>IF(Tapete!AW51="","",Tapete!AW51)</f>
        <v/>
      </c>
      <c r="N51" s="122" t="str">
        <f>IF(Tapete!AX51="","",Tapete!AX51)</f>
        <v/>
      </c>
      <c r="O51" s="122" t="str">
        <f>IF(Tapete!AY51="","",Tapete!AY51)</f>
        <v/>
      </c>
      <c r="P51" s="122" t="str">
        <f>IF(Tapete!AZ51="","",Tapete!AZ51)</f>
        <v/>
      </c>
      <c r="Q51" s="123" t="str">
        <f>IF(Tapete!BA51="","",Tapete!BA51)</f>
        <v/>
      </c>
      <c r="R51" s="125" t="str">
        <f>IF(Tapete!BB51="","",Tapete!BB51)</f>
        <v/>
      </c>
      <c r="S51" s="126" t="str">
        <f>IF(Tapete!BC51="","",Tapete!BC51)</f>
        <v/>
      </c>
      <c r="T51" s="126" t="str">
        <f>IF(Tapete!BD51="","",Tapete!BD51)</f>
        <v/>
      </c>
      <c r="U51" s="126" t="str">
        <f>IF(Tapete!BE51="","",Tapete!BE51)</f>
        <v/>
      </c>
      <c r="V51" s="126" t="str">
        <f>IF(Tapete!BF51="","",Tapete!BF51)</f>
        <v/>
      </c>
      <c r="W51" s="126" t="str">
        <f>IF(Tapete!BG51="","",Tapete!BG51)</f>
        <v/>
      </c>
      <c r="X51" s="127" t="str">
        <f>IF(Tapete!BH51="","",Tapete!BH51)</f>
        <v/>
      </c>
      <c r="Y51" s="128" t="str">
        <f>IF(Tapete!BI51="","",Tapete!BI51)</f>
        <v/>
      </c>
      <c r="Z51" s="246" t="str">
        <f>IF(Tapete!BJ51="","",Tapete!BJ51)</f>
        <v/>
      </c>
      <c r="AA51" s="247" t="str">
        <f>IF(Tapete!BK51="","",Tapete!BK51)</f>
        <v/>
      </c>
      <c r="AB51" s="88">
        <f t="shared" si="0"/>
        <v>0</v>
      </c>
    </row>
    <row r="52" spans="1:28" ht="22.5" customHeight="1" x14ac:dyDescent="0.2">
      <c r="A52" s="8">
        <f>Tapete!A52</f>
        <v>0</v>
      </c>
      <c r="B52" s="8" t="str">
        <f>IF(Tapete!B52="","",Tapete!B52)</f>
        <v/>
      </c>
      <c r="C52" s="8" t="str">
        <f>IF(Tapete!C52="","",Tapete!C52)</f>
        <v/>
      </c>
      <c r="D52" s="89" t="str">
        <f>IF(Tapete!D52="","",_xlfn.CONCAT(Tapete!D52,", ",Tapete!E52))</f>
        <v/>
      </c>
      <c r="E52" s="90" t="str">
        <f>IF(Tapete!I52="","",Tapete!I52)</f>
        <v/>
      </c>
      <c r="F52" s="61" t="str">
        <f>IF(Tapete!AP52="","",Tapete!AP52)</f>
        <v/>
      </c>
      <c r="G52" s="62" t="str">
        <f>IF(Tapete!AQ52="","",Tapete!AQ52)</f>
        <v/>
      </c>
      <c r="H52" s="63" t="str">
        <f>IF(Tapete!AR52="","",Tapete!AR52)</f>
        <v/>
      </c>
      <c r="I52" s="121" t="str">
        <f>IF(Tapete!AS52="","",Tapete!AS52)</f>
        <v/>
      </c>
      <c r="J52" s="137" t="str">
        <f>IF(Tapete!AT52="","",Tapete!AT52)</f>
        <v/>
      </c>
      <c r="K52" s="122" t="str">
        <f>IF(Tapete!AU52="","",Tapete!AU52)</f>
        <v/>
      </c>
      <c r="L52" s="122" t="str">
        <f>IF(Tapete!AV52="","",Tapete!AV52)</f>
        <v/>
      </c>
      <c r="M52" s="122" t="str">
        <f>IF(Tapete!AW52="","",Tapete!AW52)</f>
        <v/>
      </c>
      <c r="N52" s="122" t="str">
        <f>IF(Tapete!AX52="","",Tapete!AX52)</f>
        <v/>
      </c>
      <c r="O52" s="122" t="str">
        <f>IF(Tapete!AY52="","",Tapete!AY52)</f>
        <v/>
      </c>
      <c r="P52" s="122" t="str">
        <f>IF(Tapete!AZ52="","",Tapete!AZ52)</f>
        <v/>
      </c>
      <c r="Q52" s="123" t="str">
        <f>IF(Tapete!BA52="","",Tapete!BA52)</f>
        <v/>
      </c>
      <c r="R52" s="125" t="str">
        <f>IF(Tapete!BB52="","",Tapete!BB52)</f>
        <v/>
      </c>
      <c r="S52" s="126" t="str">
        <f>IF(Tapete!BC52="","",Tapete!BC52)</f>
        <v/>
      </c>
      <c r="T52" s="126" t="str">
        <f>IF(Tapete!BD52="","",Tapete!BD52)</f>
        <v/>
      </c>
      <c r="U52" s="126" t="str">
        <f>IF(Tapete!BE52="","",Tapete!BE52)</f>
        <v/>
      </c>
      <c r="V52" s="126" t="str">
        <f>IF(Tapete!BF52="","",Tapete!BF52)</f>
        <v/>
      </c>
      <c r="W52" s="126" t="str">
        <f>IF(Tapete!BG52="","",Tapete!BG52)</f>
        <v/>
      </c>
      <c r="X52" s="127" t="str">
        <f>IF(Tapete!BH52="","",Tapete!BH52)</f>
        <v/>
      </c>
      <c r="Y52" s="128" t="str">
        <f>IF(Tapete!BI52="","",Tapete!BI52)</f>
        <v/>
      </c>
      <c r="Z52" s="246" t="str">
        <f>IF(Tapete!BJ52="","",Tapete!BJ52)</f>
        <v/>
      </c>
      <c r="AA52" s="247" t="str">
        <f>IF(Tapete!BK52="","",Tapete!BK52)</f>
        <v/>
      </c>
      <c r="AB52" s="88">
        <f t="shared" si="0"/>
        <v>0</v>
      </c>
    </row>
    <row r="53" spans="1:28" ht="22.5" customHeight="1" x14ac:dyDescent="0.2">
      <c r="A53" s="8">
        <f>Tapete!A53</f>
        <v>0</v>
      </c>
      <c r="B53" s="8" t="str">
        <f>IF(Tapete!B53="","",Tapete!B53)</f>
        <v/>
      </c>
      <c r="C53" s="8" t="str">
        <f>IF(Tapete!C53="","",Tapete!C53)</f>
        <v/>
      </c>
      <c r="D53" s="89" t="str">
        <f>IF(Tapete!D53="","",_xlfn.CONCAT(Tapete!D53,", ",Tapete!E53))</f>
        <v/>
      </c>
      <c r="E53" s="90" t="str">
        <f>IF(Tapete!I53="","",Tapete!I53)</f>
        <v/>
      </c>
      <c r="F53" s="61" t="str">
        <f>IF(Tapete!AP53="","",Tapete!AP53)</f>
        <v/>
      </c>
      <c r="G53" s="62" t="str">
        <f>IF(Tapete!AQ53="","",Tapete!AQ53)</f>
        <v/>
      </c>
      <c r="H53" s="63" t="str">
        <f>IF(Tapete!AR53="","",Tapete!AR53)</f>
        <v/>
      </c>
      <c r="I53" s="121" t="str">
        <f>IF(Tapete!AS53="","",Tapete!AS53)</f>
        <v/>
      </c>
      <c r="J53" s="137" t="str">
        <f>IF(Tapete!AT53="","",Tapete!AT53)</f>
        <v/>
      </c>
      <c r="K53" s="122" t="str">
        <f>IF(Tapete!AU53="","",Tapete!AU53)</f>
        <v/>
      </c>
      <c r="L53" s="122" t="str">
        <f>IF(Tapete!AV53="","",Tapete!AV53)</f>
        <v/>
      </c>
      <c r="M53" s="122" t="str">
        <f>IF(Tapete!AW53="","",Tapete!AW53)</f>
        <v/>
      </c>
      <c r="N53" s="122" t="str">
        <f>IF(Tapete!AX53="","",Tapete!AX53)</f>
        <v/>
      </c>
      <c r="O53" s="122" t="str">
        <f>IF(Tapete!AY53="","",Tapete!AY53)</f>
        <v/>
      </c>
      <c r="P53" s="122" t="str">
        <f>IF(Tapete!AZ53="","",Tapete!AZ53)</f>
        <v/>
      </c>
      <c r="Q53" s="123" t="str">
        <f>IF(Tapete!BA53="","",Tapete!BA53)</f>
        <v/>
      </c>
      <c r="R53" s="125" t="str">
        <f>IF(Tapete!BB53="","",Tapete!BB53)</f>
        <v/>
      </c>
      <c r="S53" s="126" t="str">
        <f>IF(Tapete!BC53="","",Tapete!BC53)</f>
        <v/>
      </c>
      <c r="T53" s="126" t="str">
        <f>IF(Tapete!BD53="","",Tapete!BD53)</f>
        <v/>
      </c>
      <c r="U53" s="126" t="str">
        <f>IF(Tapete!BE53="","",Tapete!BE53)</f>
        <v/>
      </c>
      <c r="V53" s="126" t="str">
        <f>IF(Tapete!BF53="","",Tapete!BF53)</f>
        <v/>
      </c>
      <c r="W53" s="126" t="str">
        <f>IF(Tapete!BG53="","",Tapete!BG53)</f>
        <v/>
      </c>
      <c r="X53" s="127" t="str">
        <f>IF(Tapete!BH53="","",Tapete!BH53)</f>
        <v/>
      </c>
      <c r="Y53" s="128" t="str">
        <f>IF(Tapete!BI53="","",Tapete!BI53)</f>
        <v/>
      </c>
      <c r="Z53" s="246" t="str">
        <f>IF(Tapete!BJ53="","",Tapete!BJ53)</f>
        <v/>
      </c>
      <c r="AA53" s="247" t="str">
        <f>IF(Tapete!BK53="","",Tapete!BK53)</f>
        <v/>
      </c>
      <c r="AB53" s="88">
        <f t="shared" si="0"/>
        <v>0</v>
      </c>
    </row>
    <row r="54" spans="1:28" ht="22.5" customHeight="1" x14ac:dyDescent="0.2">
      <c r="A54" s="8">
        <f>Tapete!A54</f>
        <v>0</v>
      </c>
      <c r="B54" s="8" t="str">
        <f>IF(Tapete!B54="","",Tapete!B54)</f>
        <v/>
      </c>
      <c r="C54" s="8" t="str">
        <f>IF(Tapete!C54="","",Tapete!C54)</f>
        <v/>
      </c>
      <c r="D54" s="89" t="str">
        <f>IF(Tapete!D54="","",_xlfn.CONCAT(Tapete!D54,", ",Tapete!E54))</f>
        <v/>
      </c>
      <c r="E54" s="90" t="str">
        <f>IF(Tapete!I54="","",Tapete!I54)</f>
        <v/>
      </c>
      <c r="F54" s="61" t="str">
        <f>IF(Tapete!AP54="","",Tapete!AP54)</f>
        <v/>
      </c>
      <c r="G54" s="62" t="str">
        <f>IF(Tapete!AQ54="","",Tapete!AQ54)</f>
        <v/>
      </c>
      <c r="H54" s="63" t="str">
        <f>IF(Tapete!AR54="","",Tapete!AR54)</f>
        <v/>
      </c>
      <c r="I54" s="121" t="str">
        <f>IF(Tapete!AS54="","",Tapete!AS54)</f>
        <v/>
      </c>
      <c r="J54" s="137" t="str">
        <f>IF(Tapete!AT54="","",Tapete!AT54)</f>
        <v/>
      </c>
      <c r="K54" s="122" t="str">
        <f>IF(Tapete!AU54="","",Tapete!AU54)</f>
        <v/>
      </c>
      <c r="L54" s="122" t="str">
        <f>IF(Tapete!AV54="","",Tapete!AV54)</f>
        <v/>
      </c>
      <c r="M54" s="122" t="str">
        <f>IF(Tapete!AW54="","",Tapete!AW54)</f>
        <v/>
      </c>
      <c r="N54" s="122" t="str">
        <f>IF(Tapete!AX54="","",Tapete!AX54)</f>
        <v/>
      </c>
      <c r="O54" s="122" t="str">
        <f>IF(Tapete!AY54="","",Tapete!AY54)</f>
        <v/>
      </c>
      <c r="P54" s="122" t="str">
        <f>IF(Tapete!AZ54="","",Tapete!AZ54)</f>
        <v/>
      </c>
      <c r="Q54" s="123" t="str">
        <f>IF(Tapete!BA54="","",Tapete!BA54)</f>
        <v/>
      </c>
      <c r="R54" s="125" t="str">
        <f>IF(Tapete!BB54="","",Tapete!BB54)</f>
        <v/>
      </c>
      <c r="S54" s="126" t="str">
        <f>IF(Tapete!BC54="","",Tapete!BC54)</f>
        <v/>
      </c>
      <c r="T54" s="126" t="str">
        <f>IF(Tapete!BD54="","",Tapete!BD54)</f>
        <v/>
      </c>
      <c r="U54" s="126" t="str">
        <f>IF(Tapete!BE54="","",Tapete!BE54)</f>
        <v/>
      </c>
      <c r="V54" s="126" t="str">
        <f>IF(Tapete!BF54="","",Tapete!BF54)</f>
        <v/>
      </c>
      <c r="W54" s="126" t="str">
        <f>IF(Tapete!BG54="","",Tapete!BG54)</f>
        <v/>
      </c>
      <c r="X54" s="127" t="str">
        <f>IF(Tapete!BH54="","",Tapete!BH54)</f>
        <v/>
      </c>
      <c r="Y54" s="128" t="str">
        <f>IF(Tapete!BI54="","",Tapete!BI54)</f>
        <v/>
      </c>
      <c r="Z54" s="246" t="str">
        <f>IF(Tapete!BJ54="","",Tapete!BJ54)</f>
        <v/>
      </c>
      <c r="AA54" s="247" t="str">
        <f>IF(Tapete!BK54="","",Tapete!BK54)</f>
        <v/>
      </c>
      <c r="AB54" s="88">
        <f t="shared" si="0"/>
        <v>0</v>
      </c>
    </row>
    <row r="55" spans="1:28" ht="22.5" customHeight="1" x14ac:dyDescent="0.2">
      <c r="A55" s="8">
        <f>Tapete!A55</f>
        <v>0</v>
      </c>
      <c r="B55" s="8" t="str">
        <f>IF(Tapete!B55="","",Tapete!B55)</f>
        <v/>
      </c>
      <c r="C55" s="8" t="str">
        <f>IF(Tapete!C55="","",Tapete!C55)</f>
        <v/>
      </c>
      <c r="D55" s="89" t="str">
        <f>IF(Tapete!D55="","",_xlfn.CONCAT(Tapete!D55,", ",Tapete!E55))</f>
        <v/>
      </c>
      <c r="E55" s="90" t="str">
        <f>IF(Tapete!I55="","",Tapete!I55)</f>
        <v/>
      </c>
      <c r="F55" s="61" t="str">
        <f>IF(Tapete!AP55="","",Tapete!AP55)</f>
        <v/>
      </c>
      <c r="G55" s="62" t="str">
        <f>IF(Tapete!AQ55="","",Tapete!AQ55)</f>
        <v/>
      </c>
      <c r="H55" s="63" t="str">
        <f>IF(Tapete!AR55="","",Tapete!AR55)</f>
        <v/>
      </c>
      <c r="I55" s="121" t="str">
        <f>IF(Tapete!AS55="","",Tapete!AS55)</f>
        <v/>
      </c>
      <c r="J55" s="137" t="str">
        <f>IF(Tapete!AT55="","",Tapete!AT55)</f>
        <v/>
      </c>
      <c r="K55" s="122" t="str">
        <f>IF(Tapete!AU55="","",Tapete!AU55)</f>
        <v/>
      </c>
      <c r="L55" s="122" t="str">
        <f>IF(Tapete!AV55="","",Tapete!AV55)</f>
        <v/>
      </c>
      <c r="M55" s="122" t="str">
        <f>IF(Tapete!AW55="","",Tapete!AW55)</f>
        <v/>
      </c>
      <c r="N55" s="122" t="str">
        <f>IF(Tapete!AX55="","",Tapete!AX55)</f>
        <v/>
      </c>
      <c r="O55" s="122" t="str">
        <f>IF(Tapete!AY55="","",Tapete!AY55)</f>
        <v/>
      </c>
      <c r="P55" s="122" t="str">
        <f>IF(Tapete!AZ55="","",Tapete!AZ55)</f>
        <v/>
      </c>
      <c r="Q55" s="123" t="str">
        <f>IF(Tapete!BA55="","",Tapete!BA55)</f>
        <v/>
      </c>
      <c r="R55" s="125" t="str">
        <f>IF(Tapete!BB55="","",Tapete!BB55)</f>
        <v/>
      </c>
      <c r="S55" s="126" t="str">
        <f>IF(Tapete!BC55="","",Tapete!BC55)</f>
        <v/>
      </c>
      <c r="T55" s="126" t="str">
        <f>IF(Tapete!BD55="","",Tapete!BD55)</f>
        <v/>
      </c>
      <c r="U55" s="126" t="str">
        <f>IF(Tapete!BE55="","",Tapete!BE55)</f>
        <v/>
      </c>
      <c r="V55" s="126" t="str">
        <f>IF(Tapete!BF55="","",Tapete!BF55)</f>
        <v/>
      </c>
      <c r="W55" s="126" t="str">
        <f>IF(Tapete!BG55="","",Tapete!BG55)</f>
        <v/>
      </c>
      <c r="X55" s="127" t="str">
        <f>IF(Tapete!BH55="","",Tapete!BH55)</f>
        <v/>
      </c>
      <c r="Y55" s="128" t="str">
        <f>IF(Tapete!BI55="","",Tapete!BI55)</f>
        <v/>
      </c>
      <c r="Z55" s="246" t="str">
        <f>IF(Tapete!BJ55="","",Tapete!BJ55)</f>
        <v/>
      </c>
      <c r="AA55" s="247" t="str">
        <f>IF(Tapete!BK55="","",Tapete!BK55)</f>
        <v/>
      </c>
      <c r="AB55" s="88">
        <f t="shared" si="0"/>
        <v>0</v>
      </c>
    </row>
    <row r="56" spans="1:28" ht="22.5" customHeight="1" x14ac:dyDescent="0.2">
      <c r="A56" s="8">
        <f>Tapete!A56</f>
        <v>0</v>
      </c>
      <c r="B56" s="8" t="str">
        <f>IF(Tapete!B56="","",Tapete!B56)</f>
        <v/>
      </c>
      <c r="C56" s="8" t="str">
        <f>IF(Tapete!C56="","",Tapete!C56)</f>
        <v/>
      </c>
      <c r="D56" s="89" t="str">
        <f>IF(Tapete!D56="","",_xlfn.CONCAT(Tapete!D56,", ",Tapete!E56))</f>
        <v/>
      </c>
      <c r="E56" s="90" t="str">
        <f>IF(Tapete!I56="","",Tapete!I56)</f>
        <v/>
      </c>
      <c r="F56" s="61" t="str">
        <f>IF(Tapete!AP56="","",Tapete!AP56)</f>
        <v/>
      </c>
      <c r="G56" s="62" t="str">
        <f>IF(Tapete!AQ56="","",Tapete!AQ56)</f>
        <v/>
      </c>
      <c r="H56" s="63" t="str">
        <f>IF(Tapete!AR56="","",Tapete!AR56)</f>
        <v/>
      </c>
      <c r="I56" s="121" t="str">
        <f>IF(Tapete!AS56="","",Tapete!AS56)</f>
        <v/>
      </c>
      <c r="J56" s="137" t="str">
        <f>IF(Tapete!AT56="","",Tapete!AT56)</f>
        <v/>
      </c>
      <c r="K56" s="122" t="str">
        <f>IF(Tapete!AU56="","",Tapete!AU56)</f>
        <v/>
      </c>
      <c r="L56" s="122" t="str">
        <f>IF(Tapete!AV56="","",Tapete!AV56)</f>
        <v/>
      </c>
      <c r="M56" s="122" t="str">
        <f>IF(Tapete!AW56="","",Tapete!AW56)</f>
        <v/>
      </c>
      <c r="N56" s="122" t="str">
        <f>IF(Tapete!AX56="","",Tapete!AX56)</f>
        <v/>
      </c>
      <c r="O56" s="122" t="str">
        <f>IF(Tapete!AY56="","",Tapete!AY56)</f>
        <v/>
      </c>
      <c r="P56" s="122" t="str">
        <f>IF(Tapete!AZ56="","",Tapete!AZ56)</f>
        <v/>
      </c>
      <c r="Q56" s="123" t="str">
        <f>IF(Tapete!BA56="","",Tapete!BA56)</f>
        <v/>
      </c>
      <c r="R56" s="125" t="str">
        <f>IF(Tapete!BB56="","",Tapete!BB56)</f>
        <v/>
      </c>
      <c r="S56" s="126" t="str">
        <f>IF(Tapete!BC56="","",Tapete!BC56)</f>
        <v/>
      </c>
      <c r="T56" s="126" t="str">
        <f>IF(Tapete!BD56="","",Tapete!BD56)</f>
        <v/>
      </c>
      <c r="U56" s="126" t="str">
        <f>IF(Tapete!BE56="","",Tapete!BE56)</f>
        <v/>
      </c>
      <c r="V56" s="126" t="str">
        <f>IF(Tapete!BF56="","",Tapete!BF56)</f>
        <v/>
      </c>
      <c r="W56" s="126" t="str">
        <f>IF(Tapete!BG56="","",Tapete!BG56)</f>
        <v/>
      </c>
      <c r="X56" s="127" t="str">
        <f>IF(Tapete!BH56="","",Tapete!BH56)</f>
        <v/>
      </c>
      <c r="Y56" s="128" t="str">
        <f>IF(Tapete!BI56="","",Tapete!BI56)</f>
        <v/>
      </c>
      <c r="Z56" s="246" t="str">
        <f>IF(Tapete!BJ56="","",Tapete!BJ56)</f>
        <v/>
      </c>
      <c r="AA56" s="247" t="str">
        <f>IF(Tapete!BK56="","",Tapete!BK56)</f>
        <v/>
      </c>
      <c r="AB56" s="88">
        <f t="shared" si="0"/>
        <v>0</v>
      </c>
    </row>
    <row r="57" spans="1:28" ht="22.5" customHeight="1" x14ac:dyDescent="0.2">
      <c r="A57" s="8">
        <f>Tapete!A57</f>
        <v>0</v>
      </c>
      <c r="B57" s="8" t="str">
        <f>IF(Tapete!B57="","",Tapete!B57)</f>
        <v/>
      </c>
      <c r="C57" s="8" t="str">
        <f>IF(Tapete!C57="","",Tapete!C57)</f>
        <v/>
      </c>
      <c r="D57" s="89" t="str">
        <f>IF(Tapete!D57="","",_xlfn.CONCAT(Tapete!D57,", ",Tapete!E57))</f>
        <v/>
      </c>
      <c r="E57" s="90" t="str">
        <f>IF(Tapete!I57="","",Tapete!I57)</f>
        <v/>
      </c>
      <c r="F57" s="61" t="str">
        <f>IF(Tapete!AP57="","",Tapete!AP57)</f>
        <v/>
      </c>
      <c r="G57" s="62" t="str">
        <f>IF(Tapete!AQ57="","",Tapete!AQ57)</f>
        <v/>
      </c>
      <c r="H57" s="63" t="str">
        <f>IF(Tapete!AR57="","",Tapete!AR57)</f>
        <v/>
      </c>
      <c r="I57" s="121" t="str">
        <f>IF(Tapete!AS57="","",Tapete!AS57)</f>
        <v/>
      </c>
      <c r="J57" s="137" t="str">
        <f>IF(Tapete!AT57="","",Tapete!AT57)</f>
        <v/>
      </c>
      <c r="K57" s="122" t="str">
        <f>IF(Tapete!AU57="","",Tapete!AU57)</f>
        <v/>
      </c>
      <c r="L57" s="122" t="str">
        <f>IF(Tapete!AV57="","",Tapete!AV57)</f>
        <v/>
      </c>
      <c r="M57" s="122" t="str">
        <f>IF(Tapete!AW57="","",Tapete!AW57)</f>
        <v/>
      </c>
      <c r="N57" s="122" t="str">
        <f>IF(Tapete!AX57="","",Tapete!AX57)</f>
        <v/>
      </c>
      <c r="O57" s="122" t="str">
        <f>IF(Tapete!AY57="","",Tapete!AY57)</f>
        <v/>
      </c>
      <c r="P57" s="122" t="str">
        <f>IF(Tapete!AZ57="","",Tapete!AZ57)</f>
        <v/>
      </c>
      <c r="Q57" s="123" t="str">
        <f>IF(Tapete!BA57="","",Tapete!BA57)</f>
        <v/>
      </c>
      <c r="R57" s="125" t="str">
        <f>IF(Tapete!BB57="","",Tapete!BB57)</f>
        <v/>
      </c>
      <c r="S57" s="126" t="str">
        <f>IF(Tapete!BC57="","",Tapete!BC57)</f>
        <v/>
      </c>
      <c r="T57" s="126" t="str">
        <f>IF(Tapete!BD57="","",Tapete!BD57)</f>
        <v/>
      </c>
      <c r="U57" s="126" t="str">
        <f>IF(Tapete!BE57="","",Tapete!BE57)</f>
        <v/>
      </c>
      <c r="V57" s="126" t="str">
        <f>IF(Tapete!BF57="","",Tapete!BF57)</f>
        <v/>
      </c>
      <c r="W57" s="126" t="str">
        <f>IF(Tapete!BG57="","",Tapete!BG57)</f>
        <v/>
      </c>
      <c r="X57" s="127" t="str">
        <f>IF(Tapete!BH57="","",Tapete!BH57)</f>
        <v/>
      </c>
      <c r="Y57" s="128" t="str">
        <f>IF(Tapete!BI57="","",Tapete!BI57)</f>
        <v/>
      </c>
      <c r="Z57" s="246" t="str">
        <f>IF(Tapete!BJ57="","",Tapete!BJ57)</f>
        <v/>
      </c>
      <c r="AA57" s="247" t="str">
        <f>IF(Tapete!BK57="","",Tapete!BK57)</f>
        <v/>
      </c>
      <c r="AB57" s="88">
        <f t="shared" si="0"/>
        <v>0</v>
      </c>
    </row>
    <row r="58" spans="1:28" ht="22.5" customHeight="1" x14ac:dyDescent="0.2">
      <c r="A58" s="8">
        <f>Tapete!A58</f>
        <v>0</v>
      </c>
      <c r="B58" s="8" t="str">
        <f>IF(Tapete!B58="","",Tapete!B58)</f>
        <v/>
      </c>
      <c r="C58" s="8" t="str">
        <f>IF(Tapete!C58="","",Tapete!C58)</f>
        <v/>
      </c>
      <c r="D58" s="89" t="str">
        <f>IF(Tapete!D58="","",_xlfn.CONCAT(Tapete!D58,", ",Tapete!E58))</f>
        <v/>
      </c>
      <c r="E58" s="90" t="str">
        <f>IF(Tapete!I58="","",Tapete!I58)</f>
        <v/>
      </c>
      <c r="F58" s="61" t="str">
        <f>IF(Tapete!AP58="","",Tapete!AP58)</f>
        <v/>
      </c>
      <c r="G58" s="62" t="str">
        <f>IF(Tapete!AQ58="","",Tapete!AQ58)</f>
        <v/>
      </c>
      <c r="H58" s="63" t="str">
        <f>IF(Tapete!AR58="","",Tapete!AR58)</f>
        <v/>
      </c>
      <c r="I58" s="121" t="str">
        <f>IF(Tapete!AS58="","",Tapete!AS58)</f>
        <v/>
      </c>
      <c r="J58" s="137" t="str">
        <f>IF(Tapete!AT58="","",Tapete!AT58)</f>
        <v/>
      </c>
      <c r="K58" s="122" t="str">
        <f>IF(Tapete!AU58="","",Tapete!AU58)</f>
        <v/>
      </c>
      <c r="L58" s="122" t="str">
        <f>IF(Tapete!AV58="","",Tapete!AV58)</f>
        <v/>
      </c>
      <c r="M58" s="122" t="str">
        <f>IF(Tapete!AW58="","",Tapete!AW58)</f>
        <v/>
      </c>
      <c r="N58" s="122" t="str">
        <f>IF(Tapete!AX58="","",Tapete!AX58)</f>
        <v/>
      </c>
      <c r="O58" s="122" t="str">
        <f>IF(Tapete!AY58="","",Tapete!AY58)</f>
        <v/>
      </c>
      <c r="P58" s="122" t="str">
        <f>IF(Tapete!AZ58="","",Tapete!AZ58)</f>
        <v/>
      </c>
      <c r="Q58" s="123" t="str">
        <f>IF(Tapete!BA58="","",Tapete!BA58)</f>
        <v/>
      </c>
      <c r="R58" s="125" t="str">
        <f>IF(Tapete!BB58="","",Tapete!BB58)</f>
        <v/>
      </c>
      <c r="S58" s="126" t="str">
        <f>IF(Tapete!BC58="","",Tapete!BC58)</f>
        <v/>
      </c>
      <c r="T58" s="126" t="str">
        <f>IF(Tapete!BD58="","",Tapete!BD58)</f>
        <v/>
      </c>
      <c r="U58" s="126" t="str">
        <f>IF(Tapete!BE58="","",Tapete!BE58)</f>
        <v/>
      </c>
      <c r="V58" s="126" t="str">
        <f>IF(Tapete!BF58="","",Tapete!BF58)</f>
        <v/>
      </c>
      <c r="W58" s="126" t="str">
        <f>IF(Tapete!BG58="","",Tapete!BG58)</f>
        <v/>
      </c>
      <c r="X58" s="127" t="str">
        <f>IF(Tapete!BH58="","",Tapete!BH58)</f>
        <v/>
      </c>
      <c r="Y58" s="128" t="str">
        <f>IF(Tapete!BI58="","",Tapete!BI58)</f>
        <v/>
      </c>
      <c r="Z58" s="246" t="str">
        <f>IF(Tapete!BJ58="","",Tapete!BJ58)</f>
        <v/>
      </c>
      <c r="AA58" s="247" t="str">
        <f>IF(Tapete!BK58="","",Tapete!BK58)</f>
        <v/>
      </c>
      <c r="AB58" s="88">
        <f t="shared" si="0"/>
        <v>0</v>
      </c>
    </row>
    <row r="59" spans="1:28" ht="22.5" customHeight="1" x14ac:dyDescent="0.2">
      <c r="A59" s="8">
        <f>Tapete!A59</f>
        <v>0</v>
      </c>
      <c r="B59" s="8" t="str">
        <f>IF(Tapete!B59="","",Tapete!B59)</f>
        <v/>
      </c>
      <c r="C59" s="8" t="str">
        <f>IF(Tapete!C59="","",Tapete!C59)</f>
        <v/>
      </c>
      <c r="D59" s="89" t="str">
        <f>IF(Tapete!D59="","",_xlfn.CONCAT(Tapete!D59,", ",Tapete!E59))</f>
        <v/>
      </c>
      <c r="E59" s="90" t="str">
        <f>IF(Tapete!I59="","",Tapete!I59)</f>
        <v/>
      </c>
      <c r="F59" s="61" t="str">
        <f>IF(Tapete!AP59="","",Tapete!AP59)</f>
        <v/>
      </c>
      <c r="G59" s="62" t="str">
        <f>IF(Tapete!AQ59="","",Tapete!AQ59)</f>
        <v/>
      </c>
      <c r="H59" s="63" t="str">
        <f>IF(Tapete!AR59="","",Tapete!AR59)</f>
        <v/>
      </c>
      <c r="I59" s="121" t="str">
        <f>IF(Tapete!AS59="","",Tapete!AS59)</f>
        <v/>
      </c>
      <c r="J59" s="137" t="str">
        <f>IF(Tapete!AT59="","",Tapete!AT59)</f>
        <v/>
      </c>
      <c r="K59" s="122" t="str">
        <f>IF(Tapete!AU59="","",Tapete!AU59)</f>
        <v/>
      </c>
      <c r="L59" s="122" t="str">
        <f>IF(Tapete!AV59="","",Tapete!AV59)</f>
        <v/>
      </c>
      <c r="M59" s="122" t="str">
        <f>IF(Tapete!AW59="","",Tapete!AW59)</f>
        <v/>
      </c>
      <c r="N59" s="122" t="str">
        <f>IF(Tapete!AX59="","",Tapete!AX59)</f>
        <v/>
      </c>
      <c r="O59" s="122" t="str">
        <f>IF(Tapete!AY59="","",Tapete!AY59)</f>
        <v/>
      </c>
      <c r="P59" s="122" t="str">
        <f>IF(Tapete!AZ59="","",Tapete!AZ59)</f>
        <v/>
      </c>
      <c r="Q59" s="123" t="str">
        <f>IF(Tapete!BA59="","",Tapete!BA59)</f>
        <v/>
      </c>
      <c r="R59" s="125" t="str">
        <f>IF(Tapete!BB59="","",Tapete!BB59)</f>
        <v/>
      </c>
      <c r="S59" s="126" t="str">
        <f>IF(Tapete!BC59="","",Tapete!BC59)</f>
        <v/>
      </c>
      <c r="T59" s="126" t="str">
        <f>IF(Tapete!BD59="","",Tapete!BD59)</f>
        <v/>
      </c>
      <c r="U59" s="126" t="str">
        <f>IF(Tapete!BE59="","",Tapete!BE59)</f>
        <v/>
      </c>
      <c r="V59" s="126" t="str">
        <f>IF(Tapete!BF59="","",Tapete!BF59)</f>
        <v/>
      </c>
      <c r="W59" s="126" t="str">
        <f>IF(Tapete!BG59="","",Tapete!BG59)</f>
        <v/>
      </c>
      <c r="X59" s="127" t="str">
        <f>IF(Tapete!BH59="","",Tapete!BH59)</f>
        <v/>
      </c>
      <c r="Y59" s="128" t="str">
        <f>IF(Tapete!BI59="","",Tapete!BI59)</f>
        <v/>
      </c>
      <c r="Z59" s="246" t="str">
        <f>IF(Tapete!BJ59="","",Tapete!BJ59)</f>
        <v/>
      </c>
      <c r="AA59" s="247" t="str">
        <f>IF(Tapete!BK59="","",Tapete!BK59)</f>
        <v/>
      </c>
      <c r="AB59" s="88">
        <f t="shared" si="0"/>
        <v>0</v>
      </c>
    </row>
    <row r="60" spans="1:28" ht="22.5" customHeight="1" x14ac:dyDescent="0.2">
      <c r="A60" s="8">
        <f>Tapete!A60</f>
        <v>0</v>
      </c>
      <c r="B60" s="8" t="str">
        <f>IF(Tapete!B60="","",Tapete!B60)</f>
        <v/>
      </c>
      <c r="C60" s="8" t="str">
        <f>IF(Tapete!C60="","",Tapete!C60)</f>
        <v/>
      </c>
      <c r="D60" s="89" t="str">
        <f>IF(Tapete!D60="","",_xlfn.CONCAT(Tapete!D60,", ",Tapete!E60))</f>
        <v/>
      </c>
      <c r="E60" s="90" t="str">
        <f>IF(Tapete!I60="","",Tapete!I60)</f>
        <v/>
      </c>
      <c r="F60" s="61" t="str">
        <f>IF(Tapete!AP60="","",Tapete!AP60)</f>
        <v/>
      </c>
      <c r="G60" s="62" t="str">
        <f>IF(Tapete!AQ60="","",Tapete!AQ60)</f>
        <v/>
      </c>
      <c r="H60" s="63" t="str">
        <f>IF(Tapete!AR60="","",Tapete!AR60)</f>
        <v/>
      </c>
      <c r="I60" s="121" t="str">
        <f>IF(Tapete!AS60="","",Tapete!AS60)</f>
        <v/>
      </c>
      <c r="J60" s="137" t="str">
        <f>IF(Tapete!AT60="","",Tapete!AT60)</f>
        <v/>
      </c>
      <c r="K60" s="122" t="str">
        <f>IF(Tapete!AU60="","",Tapete!AU60)</f>
        <v/>
      </c>
      <c r="L60" s="122" t="str">
        <f>IF(Tapete!AV60="","",Tapete!AV60)</f>
        <v/>
      </c>
      <c r="M60" s="122" t="str">
        <f>IF(Tapete!AW60="","",Tapete!AW60)</f>
        <v/>
      </c>
      <c r="N60" s="122" t="str">
        <f>IF(Tapete!AX60="","",Tapete!AX60)</f>
        <v/>
      </c>
      <c r="O60" s="122" t="str">
        <f>IF(Tapete!AY60="","",Tapete!AY60)</f>
        <v/>
      </c>
      <c r="P60" s="122" t="str">
        <f>IF(Tapete!AZ60="","",Tapete!AZ60)</f>
        <v/>
      </c>
      <c r="Q60" s="123" t="str">
        <f>IF(Tapete!BA60="","",Tapete!BA60)</f>
        <v/>
      </c>
      <c r="R60" s="125" t="str">
        <f>IF(Tapete!BB60="","",Tapete!BB60)</f>
        <v/>
      </c>
      <c r="S60" s="126" t="str">
        <f>IF(Tapete!BC60="","",Tapete!BC60)</f>
        <v/>
      </c>
      <c r="T60" s="126" t="str">
        <f>IF(Tapete!BD60="","",Tapete!BD60)</f>
        <v/>
      </c>
      <c r="U60" s="126" t="str">
        <f>IF(Tapete!BE60="","",Tapete!BE60)</f>
        <v/>
      </c>
      <c r="V60" s="126" t="str">
        <f>IF(Tapete!BF60="","",Tapete!BF60)</f>
        <v/>
      </c>
      <c r="W60" s="126" t="str">
        <f>IF(Tapete!BG60="","",Tapete!BG60)</f>
        <v/>
      </c>
      <c r="X60" s="127" t="str">
        <f>IF(Tapete!BH60="","",Tapete!BH60)</f>
        <v/>
      </c>
      <c r="Y60" s="128" t="str">
        <f>IF(Tapete!BI60="","",Tapete!BI60)</f>
        <v/>
      </c>
      <c r="Z60" s="246" t="str">
        <f>IF(Tapete!BJ60="","",Tapete!BJ60)</f>
        <v/>
      </c>
      <c r="AA60" s="247" t="str">
        <f>IF(Tapete!BK60="","",Tapete!BK60)</f>
        <v/>
      </c>
      <c r="AB60" s="88">
        <f t="shared" si="0"/>
        <v>0</v>
      </c>
    </row>
    <row r="61" spans="1:28" ht="22.5" customHeight="1" x14ac:dyDescent="0.2">
      <c r="A61" s="8">
        <f>Tapete!A61</f>
        <v>0</v>
      </c>
      <c r="B61" s="8" t="str">
        <f>IF(Tapete!B61="","",Tapete!B61)</f>
        <v/>
      </c>
      <c r="C61" s="8" t="str">
        <f>IF(Tapete!C61="","",Tapete!C61)</f>
        <v/>
      </c>
      <c r="D61" s="89" t="str">
        <f>IF(Tapete!D61="","",_xlfn.CONCAT(Tapete!D61,", ",Tapete!E61))</f>
        <v/>
      </c>
      <c r="E61" s="90" t="str">
        <f>IF(Tapete!I61="","",Tapete!I61)</f>
        <v/>
      </c>
      <c r="F61" s="61" t="str">
        <f>IF(Tapete!AP61="","",Tapete!AP61)</f>
        <v/>
      </c>
      <c r="G61" s="62" t="str">
        <f>IF(Tapete!AQ61="","",Tapete!AQ61)</f>
        <v/>
      </c>
      <c r="H61" s="63" t="str">
        <f>IF(Tapete!AR61="","",Tapete!AR61)</f>
        <v/>
      </c>
      <c r="I61" s="121" t="str">
        <f>IF(Tapete!AS61="","",Tapete!AS61)</f>
        <v/>
      </c>
      <c r="J61" s="137" t="str">
        <f>IF(Tapete!AT61="","",Tapete!AT61)</f>
        <v/>
      </c>
      <c r="K61" s="122" t="str">
        <f>IF(Tapete!AU61="","",Tapete!AU61)</f>
        <v/>
      </c>
      <c r="L61" s="122" t="str">
        <f>IF(Tapete!AV61="","",Tapete!AV61)</f>
        <v/>
      </c>
      <c r="M61" s="122" t="str">
        <f>IF(Tapete!AW61="","",Tapete!AW61)</f>
        <v/>
      </c>
      <c r="N61" s="122" t="str">
        <f>IF(Tapete!AX61="","",Tapete!AX61)</f>
        <v/>
      </c>
      <c r="O61" s="122" t="str">
        <f>IF(Tapete!AY61="","",Tapete!AY61)</f>
        <v/>
      </c>
      <c r="P61" s="122" t="str">
        <f>IF(Tapete!AZ61="","",Tapete!AZ61)</f>
        <v/>
      </c>
      <c r="Q61" s="123" t="str">
        <f>IF(Tapete!BA61="","",Tapete!BA61)</f>
        <v/>
      </c>
      <c r="R61" s="125" t="str">
        <f>IF(Tapete!BB61="","",Tapete!BB61)</f>
        <v/>
      </c>
      <c r="S61" s="126" t="str">
        <f>IF(Tapete!BC61="","",Tapete!BC61)</f>
        <v/>
      </c>
      <c r="T61" s="126" t="str">
        <f>IF(Tapete!BD61="","",Tapete!BD61)</f>
        <v/>
      </c>
      <c r="U61" s="126" t="str">
        <f>IF(Tapete!BE61="","",Tapete!BE61)</f>
        <v/>
      </c>
      <c r="V61" s="126" t="str">
        <f>IF(Tapete!BF61="","",Tapete!BF61)</f>
        <v/>
      </c>
      <c r="W61" s="126" t="str">
        <f>IF(Tapete!BG61="","",Tapete!BG61)</f>
        <v/>
      </c>
      <c r="X61" s="127" t="str">
        <f>IF(Tapete!BH61="","",Tapete!BH61)</f>
        <v/>
      </c>
      <c r="Y61" s="128" t="str">
        <f>IF(Tapete!BI61="","",Tapete!BI61)</f>
        <v/>
      </c>
      <c r="Z61" s="246" t="str">
        <f>IF(Tapete!BJ61="","",Tapete!BJ61)</f>
        <v/>
      </c>
      <c r="AA61" s="247" t="str">
        <f>IF(Tapete!BK61="","",Tapete!BK61)</f>
        <v/>
      </c>
      <c r="AB61" s="88">
        <f t="shared" si="0"/>
        <v>0</v>
      </c>
    </row>
    <row r="62" spans="1:28" ht="22.5" customHeight="1" x14ac:dyDescent="0.2">
      <c r="A62" s="8">
        <f>Tapete!A62</f>
        <v>0</v>
      </c>
      <c r="B62" s="8" t="str">
        <f>IF(Tapete!B62="","",Tapete!B62)</f>
        <v/>
      </c>
      <c r="C62" s="8" t="str">
        <f>IF(Tapete!C62="","",Tapete!C62)</f>
        <v/>
      </c>
      <c r="D62" s="89" t="str">
        <f>IF(Tapete!D62="","",_xlfn.CONCAT(Tapete!D62,", ",Tapete!E62))</f>
        <v/>
      </c>
      <c r="E62" s="90" t="str">
        <f>IF(Tapete!I62="","",Tapete!I62)</f>
        <v/>
      </c>
      <c r="F62" s="61" t="str">
        <f>IF(Tapete!AP62="","",Tapete!AP62)</f>
        <v/>
      </c>
      <c r="G62" s="62" t="str">
        <f>IF(Tapete!AQ62="","",Tapete!AQ62)</f>
        <v/>
      </c>
      <c r="H62" s="63" t="str">
        <f>IF(Tapete!AR62="","",Tapete!AR62)</f>
        <v/>
      </c>
      <c r="I62" s="121" t="str">
        <f>IF(Tapete!AS62="","",Tapete!AS62)</f>
        <v/>
      </c>
      <c r="J62" s="137" t="str">
        <f>IF(Tapete!AT62="","",Tapete!AT62)</f>
        <v/>
      </c>
      <c r="K62" s="122" t="str">
        <f>IF(Tapete!AU62="","",Tapete!AU62)</f>
        <v/>
      </c>
      <c r="L62" s="122" t="str">
        <f>IF(Tapete!AV62="","",Tapete!AV62)</f>
        <v/>
      </c>
      <c r="M62" s="122" t="str">
        <f>IF(Tapete!AW62="","",Tapete!AW62)</f>
        <v/>
      </c>
      <c r="N62" s="122" t="str">
        <f>IF(Tapete!AX62="","",Tapete!AX62)</f>
        <v/>
      </c>
      <c r="O62" s="122" t="str">
        <f>IF(Tapete!AY62="","",Tapete!AY62)</f>
        <v/>
      </c>
      <c r="P62" s="122" t="str">
        <f>IF(Tapete!AZ62="","",Tapete!AZ62)</f>
        <v/>
      </c>
      <c r="Q62" s="123" t="str">
        <f>IF(Tapete!BA62="","",Tapete!BA62)</f>
        <v/>
      </c>
      <c r="R62" s="125" t="str">
        <f>IF(Tapete!BB62="","",Tapete!BB62)</f>
        <v/>
      </c>
      <c r="S62" s="126" t="str">
        <f>IF(Tapete!BC62="","",Tapete!BC62)</f>
        <v/>
      </c>
      <c r="T62" s="126" t="str">
        <f>IF(Tapete!BD62="","",Tapete!BD62)</f>
        <v/>
      </c>
      <c r="U62" s="126" t="str">
        <f>IF(Tapete!BE62="","",Tapete!BE62)</f>
        <v/>
      </c>
      <c r="V62" s="126" t="str">
        <f>IF(Tapete!BF62="","",Tapete!BF62)</f>
        <v/>
      </c>
      <c r="W62" s="126" t="str">
        <f>IF(Tapete!BG62="","",Tapete!BG62)</f>
        <v/>
      </c>
      <c r="X62" s="127" t="str">
        <f>IF(Tapete!BH62="","",Tapete!BH62)</f>
        <v/>
      </c>
      <c r="Y62" s="128" t="str">
        <f>IF(Tapete!BI62="","",Tapete!BI62)</f>
        <v/>
      </c>
      <c r="Z62" s="246" t="str">
        <f>IF(Tapete!BJ62="","",Tapete!BJ62)</f>
        <v/>
      </c>
      <c r="AA62" s="247" t="str">
        <f>IF(Tapete!BK62="","",Tapete!BK62)</f>
        <v/>
      </c>
      <c r="AB62" s="88">
        <f t="shared" si="0"/>
        <v>0</v>
      </c>
    </row>
    <row r="63" spans="1:28" ht="22.5" customHeight="1" x14ac:dyDescent="0.2">
      <c r="A63" s="8">
        <f>Tapete!A63</f>
        <v>0</v>
      </c>
      <c r="B63" s="8" t="str">
        <f>IF(Tapete!B63="","",Tapete!B63)</f>
        <v/>
      </c>
      <c r="C63" s="8" t="str">
        <f>IF(Tapete!C63="","",Tapete!C63)</f>
        <v/>
      </c>
      <c r="D63" s="89" t="str">
        <f>IF(Tapete!D63="","",_xlfn.CONCAT(Tapete!D63,", ",Tapete!E63))</f>
        <v/>
      </c>
      <c r="E63" s="90" t="str">
        <f>IF(Tapete!I63="","",Tapete!I63)</f>
        <v/>
      </c>
      <c r="F63" s="61" t="str">
        <f>IF(Tapete!AP63="","",Tapete!AP63)</f>
        <v/>
      </c>
      <c r="G63" s="62" t="str">
        <f>IF(Tapete!AQ63="","",Tapete!AQ63)</f>
        <v/>
      </c>
      <c r="H63" s="63" t="str">
        <f>IF(Tapete!AR63="","",Tapete!AR63)</f>
        <v/>
      </c>
      <c r="I63" s="121" t="str">
        <f>IF(Tapete!AS63="","",Tapete!AS63)</f>
        <v/>
      </c>
      <c r="J63" s="137" t="str">
        <f>IF(Tapete!AT63="","",Tapete!AT63)</f>
        <v/>
      </c>
      <c r="K63" s="122" t="str">
        <f>IF(Tapete!AU63="","",Tapete!AU63)</f>
        <v/>
      </c>
      <c r="L63" s="122" t="str">
        <f>IF(Tapete!AV63="","",Tapete!AV63)</f>
        <v/>
      </c>
      <c r="M63" s="122" t="str">
        <f>IF(Tapete!AW63="","",Tapete!AW63)</f>
        <v/>
      </c>
      <c r="N63" s="122" t="str">
        <f>IF(Tapete!AX63="","",Tapete!AX63)</f>
        <v/>
      </c>
      <c r="O63" s="122" t="str">
        <f>IF(Tapete!AY63="","",Tapete!AY63)</f>
        <v/>
      </c>
      <c r="P63" s="122" t="str">
        <f>IF(Tapete!AZ63="","",Tapete!AZ63)</f>
        <v/>
      </c>
      <c r="Q63" s="123" t="str">
        <f>IF(Tapete!BA63="","",Tapete!BA63)</f>
        <v/>
      </c>
      <c r="R63" s="125" t="str">
        <f>IF(Tapete!BB63="","",Tapete!BB63)</f>
        <v/>
      </c>
      <c r="S63" s="126" t="str">
        <f>IF(Tapete!BC63="","",Tapete!BC63)</f>
        <v/>
      </c>
      <c r="T63" s="126" t="str">
        <f>IF(Tapete!BD63="","",Tapete!BD63)</f>
        <v/>
      </c>
      <c r="U63" s="126" t="str">
        <f>IF(Tapete!BE63="","",Tapete!BE63)</f>
        <v/>
      </c>
      <c r="V63" s="126" t="str">
        <f>IF(Tapete!BF63="","",Tapete!BF63)</f>
        <v/>
      </c>
      <c r="W63" s="126" t="str">
        <f>IF(Tapete!BG63="","",Tapete!BG63)</f>
        <v/>
      </c>
      <c r="X63" s="127" t="str">
        <f>IF(Tapete!BH63="","",Tapete!BH63)</f>
        <v/>
      </c>
      <c r="Y63" s="128" t="str">
        <f>IF(Tapete!BI63="","",Tapete!BI63)</f>
        <v/>
      </c>
      <c r="Z63" s="246" t="str">
        <f>IF(Tapete!BJ63="","",Tapete!BJ63)</f>
        <v/>
      </c>
      <c r="AA63" s="247" t="str">
        <f>IF(Tapete!BK63="","",Tapete!BK63)</f>
        <v/>
      </c>
      <c r="AB63" s="88">
        <f t="shared" si="0"/>
        <v>0</v>
      </c>
    </row>
    <row r="64" spans="1:28" ht="22.5" customHeight="1" x14ac:dyDescent="0.2">
      <c r="A64" s="8">
        <f>Tapete!A64</f>
        <v>0</v>
      </c>
      <c r="B64" s="8" t="str">
        <f>IF(Tapete!B64="","",Tapete!B64)</f>
        <v/>
      </c>
      <c r="C64" s="8" t="str">
        <f>IF(Tapete!C64="","",Tapete!C64)</f>
        <v/>
      </c>
      <c r="D64" s="89" t="str">
        <f>IF(Tapete!D64="","",_xlfn.CONCAT(Tapete!D64,", ",Tapete!E64))</f>
        <v/>
      </c>
      <c r="E64" s="90" t="str">
        <f>IF(Tapete!I64="","",Tapete!I64)</f>
        <v/>
      </c>
      <c r="F64" s="61" t="str">
        <f>IF(Tapete!AP64="","",Tapete!AP64)</f>
        <v/>
      </c>
      <c r="G64" s="62" t="str">
        <f>IF(Tapete!AQ64="","",Tapete!AQ64)</f>
        <v/>
      </c>
      <c r="H64" s="63" t="str">
        <f>IF(Tapete!AR64="","",Tapete!AR64)</f>
        <v/>
      </c>
      <c r="I64" s="121" t="str">
        <f>IF(Tapete!AS64="","",Tapete!AS64)</f>
        <v/>
      </c>
      <c r="J64" s="137" t="str">
        <f>IF(Tapete!AT64="","",Tapete!AT64)</f>
        <v/>
      </c>
      <c r="K64" s="122" t="str">
        <f>IF(Tapete!AU64="","",Tapete!AU64)</f>
        <v/>
      </c>
      <c r="L64" s="122" t="str">
        <f>IF(Tapete!AV64="","",Tapete!AV64)</f>
        <v/>
      </c>
      <c r="M64" s="122" t="str">
        <f>IF(Tapete!AW64="","",Tapete!AW64)</f>
        <v/>
      </c>
      <c r="N64" s="122" t="str">
        <f>IF(Tapete!AX64="","",Tapete!AX64)</f>
        <v/>
      </c>
      <c r="O64" s="122" t="str">
        <f>IF(Tapete!AY64="","",Tapete!AY64)</f>
        <v/>
      </c>
      <c r="P64" s="122" t="str">
        <f>IF(Tapete!AZ64="","",Tapete!AZ64)</f>
        <v/>
      </c>
      <c r="Q64" s="123" t="str">
        <f>IF(Tapete!BA64="","",Tapete!BA64)</f>
        <v/>
      </c>
      <c r="R64" s="125" t="str">
        <f>IF(Tapete!BB64="","",Tapete!BB64)</f>
        <v/>
      </c>
      <c r="S64" s="126" t="str">
        <f>IF(Tapete!BC64="","",Tapete!BC64)</f>
        <v/>
      </c>
      <c r="T64" s="126" t="str">
        <f>IF(Tapete!BD64="","",Tapete!BD64)</f>
        <v/>
      </c>
      <c r="U64" s="126" t="str">
        <f>IF(Tapete!BE64="","",Tapete!BE64)</f>
        <v/>
      </c>
      <c r="V64" s="126" t="str">
        <f>IF(Tapete!BF64="","",Tapete!BF64)</f>
        <v/>
      </c>
      <c r="W64" s="126" t="str">
        <f>IF(Tapete!BG64="","",Tapete!BG64)</f>
        <v/>
      </c>
      <c r="X64" s="127" t="str">
        <f>IF(Tapete!BH64="","",Tapete!BH64)</f>
        <v/>
      </c>
      <c r="Y64" s="128" t="str">
        <f>IF(Tapete!BI64="","",Tapete!BI64)</f>
        <v/>
      </c>
      <c r="Z64" s="246" t="str">
        <f>IF(Tapete!BJ64="","",Tapete!BJ64)</f>
        <v/>
      </c>
      <c r="AA64" s="247" t="str">
        <f>IF(Tapete!BK64="","",Tapete!BK64)</f>
        <v/>
      </c>
      <c r="AB64" s="88">
        <f t="shared" si="0"/>
        <v>0</v>
      </c>
    </row>
    <row r="65" spans="1:28" ht="22.5" customHeight="1" x14ac:dyDescent="0.2">
      <c r="A65" s="8">
        <f>Tapete!A65</f>
        <v>0</v>
      </c>
      <c r="B65" s="8" t="str">
        <f>IF(Tapete!B65="","",Tapete!B65)</f>
        <v/>
      </c>
      <c r="C65" s="8" t="str">
        <f>IF(Tapete!C65="","",Tapete!C65)</f>
        <v/>
      </c>
      <c r="D65" s="89" t="str">
        <f>IF(Tapete!D65="","",_xlfn.CONCAT(Tapete!D65,", ",Tapete!E65))</f>
        <v/>
      </c>
      <c r="E65" s="90" t="str">
        <f>IF(Tapete!I65="","",Tapete!I65)</f>
        <v/>
      </c>
      <c r="F65" s="61" t="str">
        <f>IF(Tapete!AP65="","",Tapete!AP65)</f>
        <v/>
      </c>
      <c r="G65" s="62" t="str">
        <f>IF(Tapete!AQ65="","",Tapete!AQ65)</f>
        <v/>
      </c>
      <c r="H65" s="63" t="str">
        <f>IF(Tapete!AR65="","",Tapete!AR65)</f>
        <v/>
      </c>
      <c r="I65" s="121" t="str">
        <f>IF(Tapete!AS65="","",Tapete!AS65)</f>
        <v/>
      </c>
      <c r="J65" s="137" t="str">
        <f>IF(Tapete!AT65="","",Tapete!AT65)</f>
        <v/>
      </c>
      <c r="K65" s="122" t="str">
        <f>IF(Tapete!AU65="","",Tapete!AU65)</f>
        <v/>
      </c>
      <c r="L65" s="122" t="str">
        <f>IF(Tapete!AV65="","",Tapete!AV65)</f>
        <v/>
      </c>
      <c r="M65" s="122" t="str">
        <f>IF(Tapete!AW65="","",Tapete!AW65)</f>
        <v/>
      </c>
      <c r="N65" s="122" t="str">
        <f>IF(Tapete!AX65="","",Tapete!AX65)</f>
        <v/>
      </c>
      <c r="O65" s="122" t="str">
        <f>IF(Tapete!AY65="","",Tapete!AY65)</f>
        <v/>
      </c>
      <c r="P65" s="122" t="str">
        <f>IF(Tapete!AZ65="","",Tapete!AZ65)</f>
        <v/>
      </c>
      <c r="Q65" s="123" t="str">
        <f>IF(Tapete!BA65="","",Tapete!BA65)</f>
        <v/>
      </c>
      <c r="R65" s="125" t="str">
        <f>IF(Tapete!BB65="","",Tapete!BB65)</f>
        <v/>
      </c>
      <c r="S65" s="126" t="str">
        <f>IF(Tapete!BC65="","",Tapete!BC65)</f>
        <v/>
      </c>
      <c r="T65" s="126" t="str">
        <f>IF(Tapete!BD65="","",Tapete!BD65)</f>
        <v/>
      </c>
      <c r="U65" s="126" t="str">
        <f>IF(Tapete!BE65="","",Tapete!BE65)</f>
        <v/>
      </c>
      <c r="V65" s="126" t="str">
        <f>IF(Tapete!BF65="","",Tapete!BF65)</f>
        <v/>
      </c>
      <c r="W65" s="126" t="str">
        <f>IF(Tapete!BG65="","",Tapete!BG65)</f>
        <v/>
      </c>
      <c r="X65" s="127" t="str">
        <f>IF(Tapete!BH65="","",Tapete!BH65)</f>
        <v/>
      </c>
      <c r="Y65" s="128" t="str">
        <f>IF(Tapete!BI65="","",Tapete!BI65)</f>
        <v/>
      </c>
      <c r="Z65" s="246" t="str">
        <f>IF(Tapete!BJ65="","",Tapete!BJ65)</f>
        <v/>
      </c>
      <c r="AA65" s="247" t="str">
        <f>IF(Tapete!BK65="","",Tapete!BK65)</f>
        <v/>
      </c>
      <c r="AB65" s="88">
        <f t="shared" si="0"/>
        <v>0</v>
      </c>
    </row>
    <row r="66" spans="1:28" ht="22.5" customHeight="1" x14ac:dyDescent="0.2">
      <c r="A66" s="8">
        <f>Tapete!A66</f>
        <v>0</v>
      </c>
      <c r="B66" s="8" t="str">
        <f>IF(Tapete!B66="","",Tapete!B66)</f>
        <v/>
      </c>
      <c r="C66" s="8" t="str">
        <f>IF(Tapete!C66="","",Tapete!C66)</f>
        <v/>
      </c>
      <c r="D66" s="89" t="str">
        <f>IF(Tapete!D66="","",_xlfn.CONCAT(Tapete!D66,", ",Tapete!E66))</f>
        <v/>
      </c>
      <c r="E66" s="90" t="str">
        <f>IF(Tapete!I66="","",Tapete!I66)</f>
        <v/>
      </c>
      <c r="F66" s="61" t="str">
        <f>IF(Tapete!AP66="","",Tapete!AP66)</f>
        <v/>
      </c>
      <c r="G66" s="62" t="str">
        <f>IF(Tapete!AQ66="","",Tapete!AQ66)</f>
        <v/>
      </c>
      <c r="H66" s="63" t="str">
        <f>IF(Tapete!AR66="","",Tapete!AR66)</f>
        <v/>
      </c>
      <c r="I66" s="121" t="str">
        <f>IF(Tapete!AS66="","",Tapete!AS66)</f>
        <v/>
      </c>
      <c r="J66" s="137" t="str">
        <f>IF(Tapete!AT66="","",Tapete!AT66)</f>
        <v/>
      </c>
      <c r="K66" s="122" t="str">
        <f>IF(Tapete!AU66="","",Tapete!AU66)</f>
        <v/>
      </c>
      <c r="L66" s="122" t="str">
        <f>IF(Tapete!AV66="","",Tapete!AV66)</f>
        <v/>
      </c>
      <c r="M66" s="122" t="str">
        <f>IF(Tapete!AW66="","",Tapete!AW66)</f>
        <v/>
      </c>
      <c r="N66" s="122" t="str">
        <f>IF(Tapete!AX66="","",Tapete!AX66)</f>
        <v/>
      </c>
      <c r="O66" s="122" t="str">
        <f>IF(Tapete!AY66="","",Tapete!AY66)</f>
        <v/>
      </c>
      <c r="P66" s="122" t="str">
        <f>IF(Tapete!AZ66="","",Tapete!AZ66)</f>
        <v/>
      </c>
      <c r="Q66" s="123" t="str">
        <f>IF(Tapete!BA66="","",Tapete!BA66)</f>
        <v/>
      </c>
      <c r="R66" s="125" t="str">
        <f>IF(Tapete!BB66="","",Tapete!BB66)</f>
        <v/>
      </c>
      <c r="S66" s="126" t="str">
        <f>IF(Tapete!BC66="","",Tapete!BC66)</f>
        <v/>
      </c>
      <c r="T66" s="126" t="str">
        <f>IF(Tapete!BD66="","",Tapete!BD66)</f>
        <v/>
      </c>
      <c r="U66" s="126" t="str">
        <f>IF(Tapete!BE66="","",Tapete!BE66)</f>
        <v/>
      </c>
      <c r="V66" s="126" t="str">
        <f>IF(Tapete!BF66="","",Tapete!BF66)</f>
        <v/>
      </c>
      <c r="W66" s="126" t="str">
        <f>IF(Tapete!BG66="","",Tapete!BG66)</f>
        <v/>
      </c>
      <c r="X66" s="127" t="str">
        <f>IF(Tapete!BH66="","",Tapete!BH66)</f>
        <v/>
      </c>
      <c r="Y66" s="128" t="str">
        <f>IF(Tapete!BI66="","",Tapete!BI66)</f>
        <v/>
      </c>
      <c r="Z66" s="246" t="str">
        <f>IF(Tapete!BJ66="","",Tapete!BJ66)</f>
        <v/>
      </c>
      <c r="AA66" s="247" t="str">
        <f>IF(Tapete!BK66="","",Tapete!BK66)</f>
        <v/>
      </c>
      <c r="AB66" s="88">
        <f t="shared" si="0"/>
        <v>0</v>
      </c>
    </row>
    <row r="67" spans="1:28" ht="22.5" customHeight="1" x14ac:dyDescent="0.2">
      <c r="A67" s="8">
        <f>Tapete!A67</f>
        <v>0</v>
      </c>
      <c r="B67" s="8" t="str">
        <f>IF(Tapete!B67="","",Tapete!B67)</f>
        <v/>
      </c>
      <c r="C67" s="8" t="str">
        <f>IF(Tapete!C67="","",Tapete!C67)</f>
        <v/>
      </c>
      <c r="D67" s="89" t="str">
        <f>IF(Tapete!D67="","",_xlfn.CONCAT(Tapete!D67,", ",Tapete!E67))</f>
        <v/>
      </c>
      <c r="E67" s="90" t="str">
        <f>IF(Tapete!I67="","",Tapete!I67)</f>
        <v/>
      </c>
      <c r="F67" s="61" t="str">
        <f>IF(Tapete!AP67="","",Tapete!AP67)</f>
        <v/>
      </c>
      <c r="G67" s="62" t="str">
        <f>IF(Tapete!AQ67="","",Tapete!AQ67)</f>
        <v/>
      </c>
      <c r="H67" s="63" t="str">
        <f>IF(Tapete!AR67="","",Tapete!AR67)</f>
        <v/>
      </c>
      <c r="I67" s="121" t="str">
        <f>IF(Tapete!AS67="","",Tapete!AS67)</f>
        <v/>
      </c>
      <c r="J67" s="137" t="str">
        <f>IF(Tapete!AT67="","",Tapete!AT67)</f>
        <v/>
      </c>
      <c r="K67" s="122" t="str">
        <f>IF(Tapete!AU67="","",Tapete!AU67)</f>
        <v/>
      </c>
      <c r="L67" s="122" t="str">
        <f>IF(Tapete!AV67="","",Tapete!AV67)</f>
        <v/>
      </c>
      <c r="M67" s="122" t="str">
        <f>IF(Tapete!AW67="","",Tapete!AW67)</f>
        <v/>
      </c>
      <c r="N67" s="122" t="str">
        <f>IF(Tapete!AX67="","",Tapete!AX67)</f>
        <v/>
      </c>
      <c r="O67" s="122" t="str">
        <f>IF(Tapete!AY67="","",Tapete!AY67)</f>
        <v/>
      </c>
      <c r="P67" s="122" t="str">
        <f>IF(Tapete!AZ67="","",Tapete!AZ67)</f>
        <v/>
      </c>
      <c r="Q67" s="123" t="str">
        <f>IF(Tapete!BA67="","",Tapete!BA67)</f>
        <v/>
      </c>
      <c r="R67" s="125" t="str">
        <f>IF(Tapete!BB67="","",Tapete!BB67)</f>
        <v/>
      </c>
      <c r="S67" s="126" t="str">
        <f>IF(Tapete!BC67="","",Tapete!BC67)</f>
        <v/>
      </c>
      <c r="T67" s="126" t="str">
        <f>IF(Tapete!BD67="","",Tapete!BD67)</f>
        <v/>
      </c>
      <c r="U67" s="126" t="str">
        <f>IF(Tapete!BE67="","",Tapete!BE67)</f>
        <v/>
      </c>
      <c r="V67" s="126" t="str">
        <f>IF(Tapete!BF67="","",Tapete!BF67)</f>
        <v/>
      </c>
      <c r="W67" s="126" t="str">
        <f>IF(Tapete!BG67="","",Tapete!BG67)</f>
        <v/>
      </c>
      <c r="X67" s="127" t="str">
        <f>IF(Tapete!BH67="","",Tapete!BH67)</f>
        <v/>
      </c>
      <c r="Y67" s="128" t="str">
        <f>IF(Tapete!BI67="","",Tapete!BI67)</f>
        <v/>
      </c>
      <c r="Z67" s="246" t="str">
        <f>IF(Tapete!BJ67="","",Tapete!BJ67)</f>
        <v/>
      </c>
      <c r="AA67" s="247" t="str">
        <f>IF(Tapete!BK67="","",Tapete!BK67)</f>
        <v/>
      </c>
      <c r="AB67" s="88">
        <f t="shared" ref="AB67:AB130" si="1">SUM(IF(K67&lt;&gt;"",4,0)+IF(L67&lt;&gt;"",10,0)+IF(S67&lt;&gt;"",4,0)+IF(T67&lt;&gt;"",(IF(E67="E",12,8)),0)+IF(U67&lt;&gt;"",(IF(E67="E",12,8)),0)+IF(V67&lt;&gt;"",(IF(E67="E",15,10)),0)+IF(Y67&lt;&gt;"",3,0))</f>
        <v>0</v>
      </c>
    </row>
    <row r="68" spans="1:28" ht="22.5" customHeight="1" x14ac:dyDescent="0.2">
      <c r="A68" s="8">
        <f>Tapete!A68</f>
        <v>0</v>
      </c>
      <c r="B68" s="8" t="str">
        <f>IF(Tapete!B68="","",Tapete!B68)</f>
        <v/>
      </c>
      <c r="C68" s="8" t="str">
        <f>IF(Tapete!C68="","",Tapete!C68)</f>
        <v/>
      </c>
      <c r="D68" s="89" t="str">
        <f>IF(Tapete!D68="","",_xlfn.CONCAT(Tapete!D68,", ",Tapete!E68))</f>
        <v/>
      </c>
      <c r="E68" s="90" t="str">
        <f>IF(Tapete!I68="","",Tapete!I68)</f>
        <v/>
      </c>
      <c r="F68" s="61" t="str">
        <f>IF(Tapete!AP68="","",Tapete!AP68)</f>
        <v/>
      </c>
      <c r="G68" s="62" t="str">
        <f>IF(Tapete!AQ68="","",Tapete!AQ68)</f>
        <v/>
      </c>
      <c r="H68" s="63" t="str">
        <f>IF(Tapete!AR68="","",Tapete!AR68)</f>
        <v/>
      </c>
      <c r="I68" s="121" t="str">
        <f>IF(Tapete!AS68="","",Tapete!AS68)</f>
        <v/>
      </c>
      <c r="J68" s="137" t="str">
        <f>IF(Tapete!AT68="","",Tapete!AT68)</f>
        <v/>
      </c>
      <c r="K68" s="122" t="str">
        <f>IF(Tapete!AU68="","",Tapete!AU68)</f>
        <v/>
      </c>
      <c r="L68" s="122" t="str">
        <f>IF(Tapete!AV68="","",Tapete!AV68)</f>
        <v/>
      </c>
      <c r="M68" s="122" t="str">
        <f>IF(Tapete!AW68="","",Tapete!AW68)</f>
        <v/>
      </c>
      <c r="N68" s="122" t="str">
        <f>IF(Tapete!AX68="","",Tapete!AX68)</f>
        <v/>
      </c>
      <c r="O68" s="122" t="str">
        <f>IF(Tapete!AY68="","",Tapete!AY68)</f>
        <v/>
      </c>
      <c r="P68" s="122" t="str">
        <f>IF(Tapete!AZ68="","",Tapete!AZ68)</f>
        <v/>
      </c>
      <c r="Q68" s="123" t="str">
        <f>IF(Tapete!BA68="","",Tapete!BA68)</f>
        <v/>
      </c>
      <c r="R68" s="125" t="str">
        <f>IF(Tapete!BB68="","",Tapete!BB68)</f>
        <v/>
      </c>
      <c r="S68" s="126" t="str">
        <f>IF(Tapete!BC68="","",Tapete!BC68)</f>
        <v/>
      </c>
      <c r="T68" s="126" t="str">
        <f>IF(Tapete!BD68="","",Tapete!BD68)</f>
        <v/>
      </c>
      <c r="U68" s="126" t="str">
        <f>IF(Tapete!BE68="","",Tapete!BE68)</f>
        <v/>
      </c>
      <c r="V68" s="126" t="str">
        <f>IF(Tapete!BF68="","",Tapete!BF68)</f>
        <v/>
      </c>
      <c r="W68" s="126" t="str">
        <f>IF(Tapete!BG68="","",Tapete!BG68)</f>
        <v/>
      </c>
      <c r="X68" s="127" t="str">
        <f>IF(Tapete!BH68="","",Tapete!BH68)</f>
        <v/>
      </c>
      <c r="Y68" s="128" t="str">
        <f>IF(Tapete!BI68="","",Tapete!BI68)</f>
        <v/>
      </c>
      <c r="Z68" s="246" t="str">
        <f>IF(Tapete!BJ68="","",Tapete!BJ68)</f>
        <v/>
      </c>
      <c r="AA68" s="247" t="str">
        <f>IF(Tapete!BK68="","",Tapete!BK68)</f>
        <v/>
      </c>
      <c r="AB68" s="88">
        <f t="shared" si="1"/>
        <v>0</v>
      </c>
    </row>
    <row r="69" spans="1:28" ht="22.5" customHeight="1" x14ac:dyDescent="0.2">
      <c r="A69" s="8">
        <f>Tapete!A69</f>
        <v>0</v>
      </c>
      <c r="B69" s="8" t="str">
        <f>IF(Tapete!B69="","",Tapete!B69)</f>
        <v/>
      </c>
      <c r="C69" s="8" t="str">
        <f>IF(Tapete!C69="","",Tapete!C69)</f>
        <v/>
      </c>
      <c r="D69" s="89" t="str">
        <f>IF(Tapete!D69="","",_xlfn.CONCAT(Tapete!D69,", ",Tapete!E69))</f>
        <v/>
      </c>
      <c r="E69" s="90" t="str">
        <f>IF(Tapete!I69="","",Tapete!I69)</f>
        <v/>
      </c>
      <c r="F69" s="61" t="str">
        <f>IF(Tapete!AP69="","",Tapete!AP69)</f>
        <v/>
      </c>
      <c r="G69" s="62" t="str">
        <f>IF(Tapete!AQ69="","",Tapete!AQ69)</f>
        <v/>
      </c>
      <c r="H69" s="63" t="str">
        <f>IF(Tapete!AR69="","",Tapete!AR69)</f>
        <v/>
      </c>
      <c r="I69" s="121" t="str">
        <f>IF(Tapete!AS69="","",Tapete!AS69)</f>
        <v/>
      </c>
      <c r="J69" s="137" t="str">
        <f>IF(Tapete!AT69="","",Tapete!AT69)</f>
        <v/>
      </c>
      <c r="K69" s="122" t="str">
        <f>IF(Tapete!AU69="","",Tapete!AU69)</f>
        <v/>
      </c>
      <c r="L69" s="122" t="str">
        <f>IF(Tapete!AV69="","",Tapete!AV69)</f>
        <v/>
      </c>
      <c r="M69" s="122" t="str">
        <f>IF(Tapete!AW69="","",Tapete!AW69)</f>
        <v/>
      </c>
      <c r="N69" s="122" t="str">
        <f>IF(Tapete!AX69="","",Tapete!AX69)</f>
        <v/>
      </c>
      <c r="O69" s="122" t="str">
        <f>IF(Tapete!AY69="","",Tapete!AY69)</f>
        <v/>
      </c>
      <c r="P69" s="122" t="str">
        <f>IF(Tapete!AZ69="","",Tapete!AZ69)</f>
        <v/>
      </c>
      <c r="Q69" s="123" t="str">
        <f>IF(Tapete!BA69="","",Tapete!BA69)</f>
        <v/>
      </c>
      <c r="R69" s="125" t="str">
        <f>IF(Tapete!BB69="","",Tapete!BB69)</f>
        <v/>
      </c>
      <c r="S69" s="126" t="str">
        <f>IF(Tapete!BC69="","",Tapete!BC69)</f>
        <v/>
      </c>
      <c r="T69" s="126" t="str">
        <f>IF(Tapete!BD69="","",Tapete!BD69)</f>
        <v/>
      </c>
      <c r="U69" s="126" t="str">
        <f>IF(Tapete!BE69="","",Tapete!BE69)</f>
        <v/>
      </c>
      <c r="V69" s="126" t="str">
        <f>IF(Tapete!BF69="","",Tapete!BF69)</f>
        <v/>
      </c>
      <c r="W69" s="126" t="str">
        <f>IF(Tapete!BG69="","",Tapete!BG69)</f>
        <v/>
      </c>
      <c r="X69" s="127" t="str">
        <f>IF(Tapete!BH69="","",Tapete!BH69)</f>
        <v/>
      </c>
      <c r="Y69" s="128" t="str">
        <f>IF(Tapete!BI69="","",Tapete!BI69)</f>
        <v/>
      </c>
      <c r="Z69" s="246" t="str">
        <f>IF(Tapete!BJ69="","",Tapete!BJ69)</f>
        <v/>
      </c>
      <c r="AA69" s="247" t="str">
        <f>IF(Tapete!BK69="","",Tapete!BK69)</f>
        <v/>
      </c>
      <c r="AB69" s="88">
        <f t="shared" si="1"/>
        <v>0</v>
      </c>
    </row>
    <row r="70" spans="1:28" ht="22.5" customHeight="1" x14ac:dyDescent="0.2">
      <c r="A70" s="8">
        <f>Tapete!A70</f>
        <v>0</v>
      </c>
      <c r="B70" s="8" t="str">
        <f>IF(Tapete!B70="","",Tapete!B70)</f>
        <v/>
      </c>
      <c r="C70" s="8" t="str">
        <f>IF(Tapete!C70="","",Tapete!C70)</f>
        <v/>
      </c>
      <c r="D70" s="89" t="str">
        <f>IF(Tapete!D70="","",_xlfn.CONCAT(Tapete!D70,", ",Tapete!E70))</f>
        <v/>
      </c>
      <c r="E70" s="90" t="str">
        <f>IF(Tapete!I70="","",Tapete!I70)</f>
        <v/>
      </c>
      <c r="F70" s="61" t="str">
        <f>IF(Tapete!AP70="","",Tapete!AP70)</f>
        <v/>
      </c>
      <c r="G70" s="62" t="str">
        <f>IF(Tapete!AQ70="","",Tapete!AQ70)</f>
        <v/>
      </c>
      <c r="H70" s="63" t="str">
        <f>IF(Tapete!AR70="","",Tapete!AR70)</f>
        <v/>
      </c>
      <c r="I70" s="121" t="str">
        <f>IF(Tapete!AS70="","",Tapete!AS70)</f>
        <v/>
      </c>
      <c r="J70" s="137" t="str">
        <f>IF(Tapete!AT70="","",Tapete!AT70)</f>
        <v/>
      </c>
      <c r="K70" s="122" t="str">
        <f>IF(Tapete!AU70="","",Tapete!AU70)</f>
        <v/>
      </c>
      <c r="L70" s="122" t="str">
        <f>IF(Tapete!AV70="","",Tapete!AV70)</f>
        <v/>
      </c>
      <c r="M70" s="122" t="str">
        <f>IF(Tapete!AW70="","",Tapete!AW70)</f>
        <v/>
      </c>
      <c r="N70" s="122" t="str">
        <f>IF(Tapete!AX70="","",Tapete!AX70)</f>
        <v/>
      </c>
      <c r="O70" s="122" t="str">
        <f>IF(Tapete!AY70="","",Tapete!AY70)</f>
        <v/>
      </c>
      <c r="P70" s="122" t="str">
        <f>IF(Tapete!AZ70="","",Tapete!AZ70)</f>
        <v/>
      </c>
      <c r="Q70" s="123" t="str">
        <f>IF(Tapete!BA70="","",Tapete!BA70)</f>
        <v/>
      </c>
      <c r="R70" s="125" t="str">
        <f>IF(Tapete!BB70="","",Tapete!BB70)</f>
        <v/>
      </c>
      <c r="S70" s="126" t="str">
        <f>IF(Tapete!BC70="","",Tapete!BC70)</f>
        <v/>
      </c>
      <c r="T70" s="126" t="str">
        <f>IF(Tapete!BD70="","",Tapete!BD70)</f>
        <v/>
      </c>
      <c r="U70" s="126" t="str">
        <f>IF(Tapete!BE70="","",Tapete!BE70)</f>
        <v/>
      </c>
      <c r="V70" s="126" t="str">
        <f>IF(Tapete!BF70="","",Tapete!BF70)</f>
        <v/>
      </c>
      <c r="W70" s="126" t="str">
        <f>IF(Tapete!BG70="","",Tapete!BG70)</f>
        <v/>
      </c>
      <c r="X70" s="127" t="str">
        <f>IF(Tapete!BH70="","",Tapete!BH70)</f>
        <v/>
      </c>
      <c r="Y70" s="128" t="str">
        <f>IF(Tapete!BI70="","",Tapete!BI70)</f>
        <v/>
      </c>
      <c r="Z70" s="246" t="str">
        <f>IF(Tapete!BJ70="","",Tapete!BJ70)</f>
        <v/>
      </c>
      <c r="AA70" s="247" t="str">
        <f>IF(Tapete!BK70="","",Tapete!BK70)</f>
        <v/>
      </c>
      <c r="AB70" s="88">
        <f t="shared" si="1"/>
        <v>0</v>
      </c>
    </row>
    <row r="71" spans="1:28" ht="22.5" customHeight="1" x14ac:dyDescent="0.2">
      <c r="A71" s="8">
        <f>Tapete!A71</f>
        <v>0</v>
      </c>
      <c r="B71" s="8" t="str">
        <f>IF(Tapete!B71="","",Tapete!B71)</f>
        <v/>
      </c>
      <c r="C71" s="8" t="str">
        <f>IF(Tapete!C71="","",Tapete!C71)</f>
        <v/>
      </c>
      <c r="D71" s="89" t="str">
        <f>IF(Tapete!D71="","",_xlfn.CONCAT(Tapete!D71,", ",Tapete!E71))</f>
        <v/>
      </c>
      <c r="E71" s="90" t="str">
        <f>IF(Tapete!I71="","",Tapete!I71)</f>
        <v/>
      </c>
      <c r="F71" s="61" t="str">
        <f>IF(Tapete!AP71="","",Tapete!AP71)</f>
        <v/>
      </c>
      <c r="G71" s="62" t="str">
        <f>IF(Tapete!AQ71="","",Tapete!AQ71)</f>
        <v/>
      </c>
      <c r="H71" s="63" t="str">
        <f>IF(Tapete!AR71="","",Tapete!AR71)</f>
        <v/>
      </c>
      <c r="I71" s="121" t="str">
        <f>IF(Tapete!AS71="","",Tapete!AS71)</f>
        <v/>
      </c>
      <c r="J71" s="137" t="str">
        <f>IF(Tapete!AT71="","",Tapete!AT71)</f>
        <v/>
      </c>
      <c r="K71" s="122" t="str">
        <f>IF(Tapete!AU71="","",Tapete!AU71)</f>
        <v/>
      </c>
      <c r="L71" s="122" t="str">
        <f>IF(Tapete!AV71="","",Tapete!AV71)</f>
        <v/>
      </c>
      <c r="M71" s="122" t="str">
        <f>IF(Tapete!AW71="","",Tapete!AW71)</f>
        <v/>
      </c>
      <c r="N71" s="122" t="str">
        <f>IF(Tapete!AX71="","",Tapete!AX71)</f>
        <v/>
      </c>
      <c r="O71" s="122" t="str">
        <f>IF(Tapete!AY71="","",Tapete!AY71)</f>
        <v/>
      </c>
      <c r="P71" s="122" t="str">
        <f>IF(Tapete!AZ71="","",Tapete!AZ71)</f>
        <v/>
      </c>
      <c r="Q71" s="123" t="str">
        <f>IF(Tapete!BA71="","",Tapete!BA71)</f>
        <v/>
      </c>
      <c r="R71" s="125" t="str">
        <f>IF(Tapete!BB71="","",Tapete!BB71)</f>
        <v/>
      </c>
      <c r="S71" s="126" t="str">
        <f>IF(Tapete!BC71="","",Tapete!BC71)</f>
        <v/>
      </c>
      <c r="T71" s="126" t="str">
        <f>IF(Tapete!BD71="","",Tapete!BD71)</f>
        <v/>
      </c>
      <c r="U71" s="126" t="str">
        <f>IF(Tapete!BE71="","",Tapete!BE71)</f>
        <v/>
      </c>
      <c r="V71" s="126" t="str">
        <f>IF(Tapete!BF71="","",Tapete!BF71)</f>
        <v/>
      </c>
      <c r="W71" s="126" t="str">
        <f>IF(Tapete!BG71="","",Tapete!BG71)</f>
        <v/>
      </c>
      <c r="X71" s="127" t="str">
        <f>IF(Tapete!BH71="","",Tapete!BH71)</f>
        <v/>
      </c>
      <c r="Y71" s="128" t="str">
        <f>IF(Tapete!BI71="","",Tapete!BI71)</f>
        <v/>
      </c>
      <c r="Z71" s="246" t="str">
        <f>IF(Tapete!BJ71="","",Tapete!BJ71)</f>
        <v/>
      </c>
      <c r="AA71" s="247" t="str">
        <f>IF(Tapete!BK71="","",Tapete!BK71)</f>
        <v/>
      </c>
      <c r="AB71" s="88">
        <f t="shared" si="1"/>
        <v>0</v>
      </c>
    </row>
    <row r="72" spans="1:28" ht="22.5" customHeight="1" x14ac:dyDescent="0.2">
      <c r="A72" s="8">
        <f>Tapete!A72</f>
        <v>0</v>
      </c>
      <c r="B72" s="8" t="str">
        <f>IF(Tapete!B72="","",Tapete!B72)</f>
        <v/>
      </c>
      <c r="C72" s="8" t="str">
        <f>IF(Tapete!C72="","",Tapete!C72)</f>
        <v/>
      </c>
      <c r="D72" s="89" t="str">
        <f>IF(Tapete!D72="","",_xlfn.CONCAT(Tapete!D72,", ",Tapete!E72))</f>
        <v/>
      </c>
      <c r="E72" s="90" t="str">
        <f>IF(Tapete!I72="","",Tapete!I72)</f>
        <v/>
      </c>
      <c r="F72" s="61" t="str">
        <f>IF(Tapete!AP72="","",Tapete!AP72)</f>
        <v/>
      </c>
      <c r="G72" s="62" t="str">
        <f>IF(Tapete!AQ72="","",Tapete!AQ72)</f>
        <v/>
      </c>
      <c r="H72" s="63" t="str">
        <f>IF(Tapete!AR72="","",Tapete!AR72)</f>
        <v/>
      </c>
      <c r="I72" s="121" t="str">
        <f>IF(Tapete!AS72="","",Tapete!AS72)</f>
        <v/>
      </c>
      <c r="J72" s="137" t="str">
        <f>IF(Tapete!AT72="","",Tapete!AT72)</f>
        <v/>
      </c>
      <c r="K72" s="122" t="str">
        <f>IF(Tapete!AU72="","",Tapete!AU72)</f>
        <v/>
      </c>
      <c r="L72" s="122" t="str">
        <f>IF(Tapete!AV72="","",Tapete!AV72)</f>
        <v/>
      </c>
      <c r="M72" s="122" t="str">
        <f>IF(Tapete!AW72="","",Tapete!AW72)</f>
        <v/>
      </c>
      <c r="N72" s="122" t="str">
        <f>IF(Tapete!AX72="","",Tapete!AX72)</f>
        <v/>
      </c>
      <c r="O72" s="122" t="str">
        <f>IF(Tapete!AY72="","",Tapete!AY72)</f>
        <v/>
      </c>
      <c r="P72" s="122" t="str">
        <f>IF(Tapete!AZ72="","",Tapete!AZ72)</f>
        <v/>
      </c>
      <c r="Q72" s="123" t="str">
        <f>IF(Tapete!BA72="","",Tapete!BA72)</f>
        <v/>
      </c>
      <c r="R72" s="125" t="str">
        <f>IF(Tapete!BB72="","",Tapete!BB72)</f>
        <v/>
      </c>
      <c r="S72" s="126" t="str">
        <f>IF(Tapete!BC72="","",Tapete!BC72)</f>
        <v/>
      </c>
      <c r="T72" s="126" t="str">
        <f>IF(Tapete!BD72="","",Tapete!BD72)</f>
        <v/>
      </c>
      <c r="U72" s="126" t="str">
        <f>IF(Tapete!BE72="","",Tapete!BE72)</f>
        <v/>
      </c>
      <c r="V72" s="126" t="str">
        <f>IF(Tapete!BF72="","",Tapete!BF72)</f>
        <v/>
      </c>
      <c r="W72" s="126" t="str">
        <f>IF(Tapete!BG72="","",Tapete!BG72)</f>
        <v/>
      </c>
      <c r="X72" s="127" t="str">
        <f>IF(Tapete!BH72="","",Tapete!BH72)</f>
        <v/>
      </c>
      <c r="Y72" s="128" t="str">
        <f>IF(Tapete!BI72="","",Tapete!BI72)</f>
        <v/>
      </c>
      <c r="Z72" s="246" t="str">
        <f>IF(Tapete!BJ72="","",Tapete!BJ72)</f>
        <v/>
      </c>
      <c r="AA72" s="247" t="str">
        <f>IF(Tapete!BK72="","",Tapete!BK72)</f>
        <v/>
      </c>
      <c r="AB72" s="88">
        <f t="shared" si="1"/>
        <v>0</v>
      </c>
    </row>
    <row r="73" spans="1:28" ht="22.5" customHeight="1" x14ac:dyDescent="0.2">
      <c r="A73" s="8">
        <f>Tapete!A73</f>
        <v>0</v>
      </c>
      <c r="B73" s="8" t="str">
        <f>IF(Tapete!B73="","",Tapete!B73)</f>
        <v/>
      </c>
      <c r="C73" s="8" t="str">
        <f>IF(Tapete!C73="","",Tapete!C73)</f>
        <v/>
      </c>
      <c r="D73" s="89" t="str">
        <f>IF(Tapete!D73="","",_xlfn.CONCAT(Tapete!D73,", ",Tapete!E73))</f>
        <v/>
      </c>
      <c r="E73" s="90" t="str">
        <f>IF(Tapete!I73="","",Tapete!I73)</f>
        <v/>
      </c>
      <c r="F73" s="61" t="str">
        <f>IF(Tapete!AP73="","",Tapete!AP73)</f>
        <v/>
      </c>
      <c r="G73" s="62" t="str">
        <f>IF(Tapete!AQ73="","",Tapete!AQ73)</f>
        <v/>
      </c>
      <c r="H73" s="63" t="str">
        <f>IF(Tapete!AR73="","",Tapete!AR73)</f>
        <v/>
      </c>
      <c r="I73" s="121" t="str">
        <f>IF(Tapete!AS73="","",Tapete!AS73)</f>
        <v/>
      </c>
      <c r="J73" s="137" t="str">
        <f>IF(Tapete!AT73="","",Tapete!AT73)</f>
        <v/>
      </c>
      <c r="K73" s="122" t="str">
        <f>IF(Tapete!AU73="","",Tapete!AU73)</f>
        <v/>
      </c>
      <c r="L73" s="122" t="str">
        <f>IF(Tapete!AV73="","",Tapete!AV73)</f>
        <v/>
      </c>
      <c r="M73" s="122" t="str">
        <f>IF(Tapete!AW73="","",Tapete!AW73)</f>
        <v/>
      </c>
      <c r="N73" s="122" t="str">
        <f>IF(Tapete!AX73="","",Tapete!AX73)</f>
        <v/>
      </c>
      <c r="O73" s="122" t="str">
        <f>IF(Tapete!AY73="","",Tapete!AY73)</f>
        <v/>
      </c>
      <c r="P73" s="122" t="str">
        <f>IF(Tapete!AZ73="","",Tapete!AZ73)</f>
        <v/>
      </c>
      <c r="Q73" s="123" t="str">
        <f>IF(Tapete!BA73="","",Tapete!BA73)</f>
        <v/>
      </c>
      <c r="R73" s="125" t="str">
        <f>IF(Tapete!BB73="","",Tapete!BB73)</f>
        <v/>
      </c>
      <c r="S73" s="126" t="str">
        <f>IF(Tapete!BC73="","",Tapete!BC73)</f>
        <v/>
      </c>
      <c r="T73" s="126" t="str">
        <f>IF(Tapete!BD73="","",Tapete!BD73)</f>
        <v/>
      </c>
      <c r="U73" s="126" t="str">
        <f>IF(Tapete!BE73="","",Tapete!BE73)</f>
        <v/>
      </c>
      <c r="V73" s="126" t="str">
        <f>IF(Tapete!BF73="","",Tapete!BF73)</f>
        <v/>
      </c>
      <c r="W73" s="126" t="str">
        <f>IF(Tapete!BG73="","",Tapete!BG73)</f>
        <v/>
      </c>
      <c r="X73" s="127" t="str">
        <f>IF(Tapete!BH73="","",Tapete!BH73)</f>
        <v/>
      </c>
      <c r="Y73" s="128" t="str">
        <f>IF(Tapete!BI73="","",Tapete!BI73)</f>
        <v/>
      </c>
      <c r="Z73" s="246" t="str">
        <f>IF(Tapete!BJ73="","",Tapete!BJ73)</f>
        <v/>
      </c>
      <c r="AA73" s="247" t="str">
        <f>IF(Tapete!BK73="","",Tapete!BK73)</f>
        <v/>
      </c>
      <c r="AB73" s="88">
        <f t="shared" si="1"/>
        <v>0</v>
      </c>
    </row>
    <row r="74" spans="1:28" ht="22.5" customHeight="1" x14ac:dyDescent="0.2">
      <c r="A74" s="8">
        <f>Tapete!A74</f>
        <v>0</v>
      </c>
      <c r="B74" s="8" t="str">
        <f>IF(Tapete!B74="","",Tapete!B74)</f>
        <v/>
      </c>
      <c r="C74" s="8" t="str">
        <f>IF(Tapete!C74="","",Tapete!C74)</f>
        <v/>
      </c>
      <c r="D74" s="89" t="str">
        <f>IF(Tapete!D74="","",_xlfn.CONCAT(Tapete!D74,", ",Tapete!E74))</f>
        <v/>
      </c>
      <c r="E74" s="90" t="str">
        <f>IF(Tapete!I74="","",Tapete!I74)</f>
        <v/>
      </c>
      <c r="F74" s="61" t="str">
        <f>IF(Tapete!AP74="","",Tapete!AP74)</f>
        <v/>
      </c>
      <c r="G74" s="62" t="str">
        <f>IF(Tapete!AQ74="","",Tapete!AQ74)</f>
        <v/>
      </c>
      <c r="H74" s="63" t="str">
        <f>IF(Tapete!AR74="","",Tapete!AR74)</f>
        <v/>
      </c>
      <c r="I74" s="121" t="str">
        <f>IF(Tapete!AS74="","",Tapete!AS74)</f>
        <v/>
      </c>
      <c r="J74" s="137" t="str">
        <f>IF(Tapete!AT74="","",Tapete!AT74)</f>
        <v/>
      </c>
      <c r="K74" s="122" t="str">
        <f>IF(Tapete!AU74="","",Tapete!AU74)</f>
        <v/>
      </c>
      <c r="L74" s="122" t="str">
        <f>IF(Tapete!AV74="","",Tapete!AV74)</f>
        <v/>
      </c>
      <c r="M74" s="122" t="str">
        <f>IF(Tapete!AW74="","",Tapete!AW74)</f>
        <v/>
      </c>
      <c r="N74" s="122" t="str">
        <f>IF(Tapete!AX74="","",Tapete!AX74)</f>
        <v/>
      </c>
      <c r="O74" s="122" t="str">
        <f>IF(Tapete!AY74="","",Tapete!AY74)</f>
        <v/>
      </c>
      <c r="P74" s="122" t="str">
        <f>IF(Tapete!AZ74="","",Tapete!AZ74)</f>
        <v/>
      </c>
      <c r="Q74" s="123" t="str">
        <f>IF(Tapete!BA74="","",Tapete!BA74)</f>
        <v/>
      </c>
      <c r="R74" s="125" t="str">
        <f>IF(Tapete!BB74="","",Tapete!BB74)</f>
        <v/>
      </c>
      <c r="S74" s="126" t="str">
        <f>IF(Tapete!BC74="","",Tapete!BC74)</f>
        <v/>
      </c>
      <c r="T74" s="126" t="str">
        <f>IF(Tapete!BD74="","",Tapete!BD74)</f>
        <v/>
      </c>
      <c r="U74" s="126" t="str">
        <f>IF(Tapete!BE74="","",Tapete!BE74)</f>
        <v/>
      </c>
      <c r="V74" s="126" t="str">
        <f>IF(Tapete!BF74="","",Tapete!BF74)</f>
        <v/>
      </c>
      <c r="W74" s="126" t="str">
        <f>IF(Tapete!BG74="","",Tapete!BG74)</f>
        <v/>
      </c>
      <c r="X74" s="127" t="str">
        <f>IF(Tapete!BH74="","",Tapete!BH74)</f>
        <v/>
      </c>
      <c r="Y74" s="128" t="str">
        <f>IF(Tapete!BI74="","",Tapete!BI74)</f>
        <v/>
      </c>
      <c r="Z74" s="246" t="str">
        <f>IF(Tapete!BJ74="","",Tapete!BJ74)</f>
        <v/>
      </c>
      <c r="AA74" s="247" t="str">
        <f>IF(Tapete!BK74="","",Tapete!BK74)</f>
        <v/>
      </c>
      <c r="AB74" s="88">
        <f t="shared" si="1"/>
        <v>0</v>
      </c>
    </row>
    <row r="75" spans="1:28" ht="22.5" customHeight="1" x14ac:dyDescent="0.2">
      <c r="A75" s="8">
        <f>Tapete!A75</f>
        <v>0</v>
      </c>
      <c r="B75" s="8" t="str">
        <f>IF(Tapete!B75="","",Tapete!B75)</f>
        <v/>
      </c>
      <c r="C75" s="8" t="str">
        <f>IF(Tapete!C75="","",Tapete!C75)</f>
        <v/>
      </c>
      <c r="D75" s="89" t="str">
        <f>IF(Tapete!D75="","",_xlfn.CONCAT(Tapete!D75,", ",Tapete!E75))</f>
        <v/>
      </c>
      <c r="E75" s="90" t="str">
        <f>IF(Tapete!I75="","",Tapete!I75)</f>
        <v/>
      </c>
      <c r="F75" s="61" t="str">
        <f>IF(Tapete!AP75="","",Tapete!AP75)</f>
        <v/>
      </c>
      <c r="G75" s="62" t="str">
        <f>IF(Tapete!AQ75="","",Tapete!AQ75)</f>
        <v/>
      </c>
      <c r="H75" s="63" t="str">
        <f>IF(Tapete!AR75="","",Tapete!AR75)</f>
        <v/>
      </c>
      <c r="I75" s="121" t="str">
        <f>IF(Tapete!AS75="","",Tapete!AS75)</f>
        <v/>
      </c>
      <c r="J75" s="137" t="str">
        <f>IF(Tapete!AT75="","",Tapete!AT75)</f>
        <v/>
      </c>
      <c r="K75" s="122" t="str">
        <f>IF(Tapete!AU75="","",Tapete!AU75)</f>
        <v/>
      </c>
      <c r="L75" s="122" t="str">
        <f>IF(Tapete!AV75="","",Tapete!AV75)</f>
        <v/>
      </c>
      <c r="M75" s="122" t="str">
        <f>IF(Tapete!AW75="","",Tapete!AW75)</f>
        <v/>
      </c>
      <c r="N75" s="122" t="str">
        <f>IF(Tapete!AX75="","",Tapete!AX75)</f>
        <v/>
      </c>
      <c r="O75" s="122" t="str">
        <f>IF(Tapete!AY75="","",Tapete!AY75)</f>
        <v/>
      </c>
      <c r="P75" s="122" t="str">
        <f>IF(Tapete!AZ75="","",Tapete!AZ75)</f>
        <v/>
      </c>
      <c r="Q75" s="123" t="str">
        <f>IF(Tapete!BA75="","",Tapete!BA75)</f>
        <v/>
      </c>
      <c r="R75" s="125" t="str">
        <f>IF(Tapete!BB75="","",Tapete!BB75)</f>
        <v/>
      </c>
      <c r="S75" s="126" t="str">
        <f>IF(Tapete!BC75="","",Tapete!BC75)</f>
        <v/>
      </c>
      <c r="T75" s="126" t="str">
        <f>IF(Tapete!BD75="","",Tapete!BD75)</f>
        <v/>
      </c>
      <c r="U75" s="126" t="str">
        <f>IF(Tapete!BE75="","",Tapete!BE75)</f>
        <v/>
      </c>
      <c r="V75" s="126" t="str">
        <f>IF(Tapete!BF75="","",Tapete!BF75)</f>
        <v/>
      </c>
      <c r="W75" s="126" t="str">
        <f>IF(Tapete!BG75="","",Tapete!BG75)</f>
        <v/>
      </c>
      <c r="X75" s="127" t="str">
        <f>IF(Tapete!BH75="","",Tapete!BH75)</f>
        <v/>
      </c>
      <c r="Y75" s="128" t="str">
        <f>IF(Tapete!BI75="","",Tapete!BI75)</f>
        <v/>
      </c>
      <c r="Z75" s="246" t="str">
        <f>IF(Tapete!BJ75="","",Tapete!BJ75)</f>
        <v/>
      </c>
      <c r="AA75" s="247" t="str">
        <f>IF(Tapete!BK75="","",Tapete!BK75)</f>
        <v/>
      </c>
      <c r="AB75" s="88">
        <f t="shared" si="1"/>
        <v>0</v>
      </c>
    </row>
    <row r="76" spans="1:28" ht="22.5" customHeight="1" x14ac:dyDescent="0.2">
      <c r="A76" s="8">
        <f>Tapete!A76</f>
        <v>0</v>
      </c>
      <c r="B76" s="8" t="str">
        <f>IF(Tapete!B76="","",Tapete!B76)</f>
        <v/>
      </c>
      <c r="C76" s="8" t="str">
        <f>IF(Tapete!C76="","",Tapete!C76)</f>
        <v/>
      </c>
      <c r="D76" s="89" t="str">
        <f>IF(Tapete!D76="","",_xlfn.CONCAT(Tapete!D76,", ",Tapete!E76))</f>
        <v/>
      </c>
      <c r="E76" s="90" t="str">
        <f>IF(Tapete!I76="","",Tapete!I76)</f>
        <v/>
      </c>
      <c r="F76" s="61" t="str">
        <f>IF(Tapete!AP76="","",Tapete!AP76)</f>
        <v/>
      </c>
      <c r="G76" s="62" t="str">
        <f>IF(Tapete!AQ76="","",Tapete!AQ76)</f>
        <v/>
      </c>
      <c r="H76" s="63" t="str">
        <f>IF(Tapete!AR76="","",Tapete!AR76)</f>
        <v/>
      </c>
      <c r="I76" s="121" t="str">
        <f>IF(Tapete!AS76="","",Tapete!AS76)</f>
        <v/>
      </c>
      <c r="J76" s="137" t="str">
        <f>IF(Tapete!AT76="","",Tapete!AT76)</f>
        <v/>
      </c>
      <c r="K76" s="122" t="str">
        <f>IF(Tapete!AU76="","",Tapete!AU76)</f>
        <v/>
      </c>
      <c r="L76" s="122" t="str">
        <f>IF(Tapete!AV76="","",Tapete!AV76)</f>
        <v/>
      </c>
      <c r="M76" s="122" t="str">
        <f>IF(Tapete!AW76="","",Tapete!AW76)</f>
        <v/>
      </c>
      <c r="N76" s="122" t="str">
        <f>IF(Tapete!AX76="","",Tapete!AX76)</f>
        <v/>
      </c>
      <c r="O76" s="122" t="str">
        <f>IF(Tapete!AY76="","",Tapete!AY76)</f>
        <v/>
      </c>
      <c r="P76" s="122" t="str">
        <f>IF(Tapete!AZ76="","",Tapete!AZ76)</f>
        <v/>
      </c>
      <c r="Q76" s="123" t="str">
        <f>IF(Tapete!BA76="","",Tapete!BA76)</f>
        <v/>
      </c>
      <c r="R76" s="125" t="str">
        <f>IF(Tapete!BB76="","",Tapete!BB76)</f>
        <v/>
      </c>
      <c r="S76" s="126" t="str">
        <f>IF(Tapete!BC76="","",Tapete!BC76)</f>
        <v/>
      </c>
      <c r="T76" s="126" t="str">
        <f>IF(Tapete!BD76="","",Tapete!BD76)</f>
        <v/>
      </c>
      <c r="U76" s="126" t="str">
        <f>IF(Tapete!BE76="","",Tapete!BE76)</f>
        <v/>
      </c>
      <c r="V76" s="126" t="str">
        <f>IF(Tapete!BF76="","",Tapete!BF76)</f>
        <v/>
      </c>
      <c r="W76" s="126" t="str">
        <f>IF(Tapete!BG76="","",Tapete!BG76)</f>
        <v/>
      </c>
      <c r="X76" s="127" t="str">
        <f>IF(Tapete!BH76="","",Tapete!BH76)</f>
        <v/>
      </c>
      <c r="Y76" s="128" t="str">
        <f>IF(Tapete!BI76="","",Tapete!BI76)</f>
        <v/>
      </c>
      <c r="Z76" s="246" t="str">
        <f>IF(Tapete!BJ76="","",Tapete!BJ76)</f>
        <v/>
      </c>
      <c r="AA76" s="247" t="str">
        <f>IF(Tapete!BK76="","",Tapete!BK76)</f>
        <v/>
      </c>
      <c r="AB76" s="88">
        <f t="shared" si="1"/>
        <v>0</v>
      </c>
    </row>
    <row r="77" spans="1:28" ht="22.5" customHeight="1" x14ac:dyDescent="0.2">
      <c r="A77" s="8">
        <f>Tapete!A77</f>
        <v>0</v>
      </c>
      <c r="B77" s="8" t="str">
        <f>IF(Tapete!B77="","",Tapete!B77)</f>
        <v/>
      </c>
      <c r="C77" s="8" t="str">
        <f>IF(Tapete!C77="","",Tapete!C77)</f>
        <v/>
      </c>
      <c r="D77" s="89" t="str">
        <f>IF(Tapete!D77="","",_xlfn.CONCAT(Tapete!D77,", ",Tapete!E77))</f>
        <v/>
      </c>
      <c r="E77" s="90" t="str">
        <f>IF(Tapete!I77="","",Tapete!I77)</f>
        <v/>
      </c>
      <c r="F77" s="61" t="str">
        <f>IF(Tapete!AP77="","",Tapete!AP77)</f>
        <v/>
      </c>
      <c r="G77" s="62" t="str">
        <f>IF(Tapete!AQ77="","",Tapete!AQ77)</f>
        <v/>
      </c>
      <c r="H77" s="63" t="str">
        <f>IF(Tapete!AR77="","",Tapete!AR77)</f>
        <v/>
      </c>
      <c r="I77" s="121" t="str">
        <f>IF(Tapete!AS77="","",Tapete!AS77)</f>
        <v/>
      </c>
      <c r="J77" s="137" t="str">
        <f>IF(Tapete!AT77="","",Tapete!AT77)</f>
        <v/>
      </c>
      <c r="K77" s="122" t="str">
        <f>IF(Tapete!AU77="","",Tapete!AU77)</f>
        <v/>
      </c>
      <c r="L77" s="122" t="str">
        <f>IF(Tapete!AV77="","",Tapete!AV77)</f>
        <v/>
      </c>
      <c r="M77" s="122" t="str">
        <f>IF(Tapete!AW77="","",Tapete!AW77)</f>
        <v/>
      </c>
      <c r="N77" s="122" t="str">
        <f>IF(Tapete!AX77="","",Tapete!AX77)</f>
        <v/>
      </c>
      <c r="O77" s="122" t="str">
        <f>IF(Tapete!AY77="","",Tapete!AY77)</f>
        <v/>
      </c>
      <c r="P77" s="122" t="str">
        <f>IF(Tapete!AZ77="","",Tapete!AZ77)</f>
        <v/>
      </c>
      <c r="Q77" s="123" t="str">
        <f>IF(Tapete!BA77="","",Tapete!BA77)</f>
        <v/>
      </c>
      <c r="R77" s="125" t="str">
        <f>IF(Tapete!BB77="","",Tapete!BB77)</f>
        <v/>
      </c>
      <c r="S77" s="126" t="str">
        <f>IF(Tapete!BC77="","",Tapete!BC77)</f>
        <v/>
      </c>
      <c r="T77" s="126" t="str">
        <f>IF(Tapete!BD77="","",Tapete!BD77)</f>
        <v/>
      </c>
      <c r="U77" s="126" t="str">
        <f>IF(Tapete!BE77="","",Tapete!BE77)</f>
        <v/>
      </c>
      <c r="V77" s="126" t="str">
        <f>IF(Tapete!BF77="","",Tapete!BF77)</f>
        <v/>
      </c>
      <c r="W77" s="126" t="str">
        <f>IF(Tapete!BG77="","",Tapete!BG77)</f>
        <v/>
      </c>
      <c r="X77" s="127" t="str">
        <f>IF(Tapete!BH77="","",Tapete!BH77)</f>
        <v/>
      </c>
      <c r="Y77" s="128" t="str">
        <f>IF(Tapete!BI77="","",Tapete!BI77)</f>
        <v/>
      </c>
      <c r="Z77" s="246" t="str">
        <f>IF(Tapete!BJ77="","",Tapete!BJ77)</f>
        <v/>
      </c>
      <c r="AA77" s="247" t="str">
        <f>IF(Tapete!BK77="","",Tapete!BK77)</f>
        <v/>
      </c>
      <c r="AB77" s="88">
        <f t="shared" si="1"/>
        <v>0</v>
      </c>
    </row>
    <row r="78" spans="1:28" ht="22.5" customHeight="1" x14ac:dyDescent="0.2">
      <c r="A78" s="8">
        <f>Tapete!A78</f>
        <v>0</v>
      </c>
      <c r="B78" s="8" t="str">
        <f>IF(Tapete!B78="","",Tapete!B78)</f>
        <v/>
      </c>
      <c r="C78" s="8" t="str">
        <f>IF(Tapete!C78="","",Tapete!C78)</f>
        <v/>
      </c>
      <c r="D78" s="89" t="str">
        <f>IF(Tapete!D78="","",_xlfn.CONCAT(Tapete!D78,", ",Tapete!E78))</f>
        <v/>
      </c>
      <c r="E78" s="90" t="str">
        <f>IF(Tapete!I78="","",Tapete!I78)</f>
        <v/>
      </c>
      <c r="F78" s="61" t="str">
        <f>IF(Tapete!AP78="","",Tapete!AP78)</f>
        <v/>
      </c>
      <c r="G78" s="62" t="str">
        <f>IF(Tapete!AQ78="","",Tapete!AQ78)</f>
        <v/>
      </c>
      <c r="H78" s="63" t="str">
        <f>IF(Tapete!AR78="","",Tapete!AR78)</f>
        <v/>
      </c>
      <c r="I78" s="121" t="str">
        <f>IF(Tapete!AS78="","",Tapete!AS78)</f>
        <v/>
      </c>
      <c r="J78" s="137" t="str">
        <f>IF(Tapete!AT78="","",Tapete!AT78)</f>
        <v/>
      </c>
      <c r="K78" s="122" t="str">
        <f>IF(Tapete!AU78="","",Tapete!AU78)</f>
        <v/>
      </c>
      <c r="L78" s="122" t="str">
        <f>IF(Tapete!AV78="","",Tapete!AV78)</f>
        <v/>
      </c>
      <c r="M78" s="122" t="str">
        <f>IF(Tapete!AW78="","",Tapete!AW78)</f>
        <v/>
      </c>
      <c r="N78" s="122" t="str">
        <f>IF(Tapete!AX78="","",Tapete!AX78)</f>
        <v/>
      </c>
      <c r="O78" s="122" t="str">
        <f>IF(Tapete!AY78="","",Tapete!AY78)</f>
        <v/>
      </c>
      <c r="P78" s="122" t="str">
        <f>IF(Tapete!AZ78="","",Tapete!AZ78)</f>
        <v/>
      </c>
      <c r="Q78" s="123" t="str">
        <f>IF(Tapete!BA78="","",Tapete!BA78)</f>
        <v/>
      </c>
      <c r="R78" s="125" t="str">
        <f>IF(Tapete!BB78="","",Tapete!BB78)</f>
        <v/>
      </c>
      <c r="S78" s="126" t="str">
        <f>IF(Tapete!BC78="","",Tapete!BC78)</f>
        <v/>
      </c>
      <c r="T78" s="126" t="str">
        <f>IF(Tapete!BD78="","",Tapete!BD78)</f>
        <v/>
      </c>
      <c r="U78" s="126" t="str">
        <f>IF(Tapete!BE78="","",Tapete!BE78)</f>
        <v/>
      </c>
      <c r="V78" s="126" t="str">
        <f>IF(Tapete!BF78="","",Tapete!BF78)</f>
        <v/>
      </c>
      <c r="W78" s="126" t="str">
        <f>IF(Tapete!BG78="","",Tapete!BG78)</f>
        <v/>
      </c>
      <c r="X78" s="127" t="str">
        <f>IF(Tapete!BH78="","",Tapete!BH78)</f>
        <v/>
      </c>
      <c r="Y78" s="128" t="str">
        <f>IF(Tapete!BI78="","",Tapete!BI78)</f>
        <v/>
      </c>
      <c r="Z78" s="246" t="str">
        <f>IF(Tapete!BJ78="","",Tapete!BJ78)</f>
        <v/>
      </c>
      <c r="AA78" s="247" t="str">
        <f>IF(Tapete!BK78="","",Tapete!BK78)</f>
        <v/>
      </c>
      <c r="AB78" s="88">
        <f t="shared" si="1"/>
        <v>0</v>
      </c>
    </row>
    <row r="79" spans="1:28" ht="22.5" customHeight="1" x14ac:dyDescent="0.2">
      <c r="A79" s="8">
        <f>Tapete!A79</f>
        <v>0</v>
      </c>
      <c r="B79" s="8" t="str">
        <f>IF(Tapete!B79="","",Tapete!B79)</f>
        <v/>
      </c>
      <c r="C79" s="8" t="str">
        <f>IF(Tapete!C79="","",Tapete!C79)</f>
        <v/>
      </c>
      <c r="D79" s="89" t="str">
        <f>IF(Tapete!D79="","",_xlfn.CONCAT(Tapete!D79,", ",Tapete!E79))</f>
        <v/>
      </c>
      <c r="E79" s="90" t="str">
        <f>IF(Tapete!I79="","",Tapete!I79)</f>
        <v/>
      </c>
      <c r="F79" s="61" t="str">
        <f>IF(Tapete!AP79="","",Tapete!AP79)</f>
        <v/>
      </c>
      <c r="G79" s="62" t="str">
        <f>IF(Tapete!AQ79="","",Tapete!AQ79)</f>
        <v/>
      </c>
      <c r="H79" s="63" t="str">
        <f>IF(Tapete!AR79="","",Tapete!AR79)</f>
        <v/>
      </c>
      <c r="I79" s="121" t="str">
        <f>IF(Tapete!AS79="","",Tapete!AS79)</f>
        <v/>
      </c>
      <c r="J79" s="137" t="str">
        <f>IF(Tapete!AT79="","",Tapete!AT79)</f>
        <v/>
      </c>
      <c r="K79" s="122" t="str">
        <f>IF(Tapete!AU79="","",Tapete!AU79)</f>
        <v/>
      </c>
      <c r="L79" s="122" t="str">
        <f>IF(Tapete!AV79="","",Tapete!AV79)</f>
        <v/>
      </c>
      <c r="M79" s="122" t="str">
        <f>IF(Tapete!AW79="","",Tapete!AW79)</f>
        <v/>
      </c>
      <c r="N79" s="122" t="str">
        <f>IF(Tapete!AX79="","",Tapete!AX79)</f>
        <v/>
      </c>
      <c r="O79" s="122" t="str">
        <f>IF(Tapete!AY79="","",Tapete!AY79)</f>
        <v/>
      </c>
      <c r="P79" s="122" t="str">
        <f>IF(Tapete!AZ79="","",Tapete!AZ79)</f>
        <v/>
      </c>
      <c r="Q79" s="123" t="str">
        <f>IF(Tapete!BA79="","",Tapete!BA79)</f>
        <v/>
      </c>
      <c r="R79" s="125" t="str">
        <f>IF(Tapete!BB79="","",Tapete!BB79)</f>
        <v/>
      </c>
      <c r="S79" s="126" t="str">
        <f>IF(Tapete!BC79="","",Tapete!BC79)</f>
        <v/>
      </c>
      <c r="T79" s="126" t="str">
        <f>IF(Tapete!BD79="","",Tapete!BD79)</f>
        <v/>
      </c>
      <c r="U79" s="126" t="str">
        <f>IF(Tapete!BE79="","",Tapete!BE79)</f>
        <v/>
      </c>
      <c r="V79" s="126" t="str">
        <f>IF(Tapete!BF79="","",Tapete!BF79)</f>
        <v/>
      </c>
      <c r="W79" s="126" t="str">
        <f>IF(Tapete!BG79="","",Tapete!BG79)</f>
        <v/>
      </c>
      <c r="X79" s="127" t="str">
        <f>IF(Tapete!BH79="","",Tapete!BH79)</f>
        <v/>
      </c>
      <c r="Y79" s="128" t="str">
        <f>IF(Tapete!BI79="","",Tapete!BI79)</f>
        <v/>
      </c>
      <c r="Z79" s="246" t="str">
        <f>IF(Tapete!BJ79="","",Tapete!BJ79)</f>
        <v/>
      </c>
      <c r="AA79" s="247" t="str">
        <f>IF(Tapete!BK79="","",Tapete!BK79)</f>
        <v/>
      </c>
      <c r="AB79" s="88">
        <f t="shared" si="1"/>
        <v>0</v>
      </c>
    </row>
    <row r="80" spans="1:28" ht="22.5" customHeight="1" x14ac:dyDescent="0.2">
      <c r="A80" s="8">
        <f>Tapete!A80</f>
        <v>0</v>
      </c>
      <c r="B80" s="8" t="str">
        <f>IF(Tapete!B80="","",Tapete!B80)</f>
        <v/>
      </c>
      <c r="C80" s="8" t="str">
        <f>IF(Tapete!C80="","",Tapete!C80)</f>
        <v/>
      </c>
      <c r="D80" s="89" t="str">
        <f>IF(Tapete!D80="","",_xlfn.CONCAT(Tapete!D80,", ",Tapete!E80))</f>
        <v/>
      </c>
      <c r="E80" s="90" t="str">
        <f>IF(Tapete!I80="","",Tapete!I80)</f>
        <v/>
      </c>
      <c r="F80" s="61" t="str">
        <f>IF(Tapete!AP80="","",Tapete!AP80)</f>
        <v/>
      </c>
      <c r="G80" s="62" t="str">
        <f>IF(Tapete!AQ80="","",Tapete!AQ80)</f>
        <v/>
      </c>
      <c r="H80" s="63" t="str">
        <f>IF(Tapete!AR80="","",Tapete!AR80)</f>
        <v/>
      </c>
      <c r="I80" s="121" t="str">
        <f>IF(Tapete!AS80="","",Tapete!AS80)</f>
        <v/>
      </c>
      <c r="J80" s="137" t="str">
        <f>IF(Tapete!AT80="","",Tapete!AT80)</f>
        <v/>
      </c>
      <c r="K80" s="122" t="str">
        <f>IF(Tapete!AU80="","",Tapete!AU80)</f>
        <v/>
      </c>
      <c r="L80" s="122" t="str">
        <f>IF(Tapete!AV80="","",Tapete!AV80)</f>
        <v/>
      </c>
      <c r="M80" s="122" t="str">
        <f>IF(Tapete!AW80="","",Tapete!AW80)</f>
        <v/>
      </c>
      <c r="N80" s="122" t="str">
        <f>IF(Tapete!AX80="","",Tapete!AX80)</f>
        <v/>
      </c>
      <c r="O80" s="122" t="str">
        <f>IF(Tapete!AY80="","",Tapete!AY80)</f>
        <v/>
      </c>
      <c r="P80" s="122" t="str">
        <f>IF(Tapete!AZ80="","",Tapete!AZ80)</f>
        <v/>
      </c>
      <c r="Q80" s="123" t="str">
        <f>IF(Tapete!BA80="","",Tapete!BA80)</f>
        <v/>
      </c>
      <c r="R80" s="125" t="str">
        <f>IF(Tapete!BB80="","",Tapete!BB80)</f>
        <v/>
      </c>
      <c r="S80" s="126" t="str">
        <f>IF(Tapete!BC80="","",Tapete!BC80)</f>
        <v/>
      </c>
      <c r="T80" s="126" t="str">
        <f>IF(Tapete!BD80="","",Tapete!BD80)</f>
        <v/>
      </c>
      <c r="U80" s="126" t="str">
        <f>IF(Tapete!BE80="","",Tapete!BE80)</f>
        <v/>
      </c>
      <c r="V80" s="126" t="str">
        <f>IF(Tapete!BF80="","",Tapete!BF80)</f>
        <v/>
      </c>
      <c r="W80" s="126" t="str">
        <f>IF(Tapete!BG80="","",Tapete!BG80)</f>
        <v/>
      </c>
      <c r="X80" s="127" t="str">
        <f>IF(Tapete!BH80="","",Tapete!BH80)</f>
        <v/>
      </c>
      <c r="Y80" s="128" t="str">
        <f>IF(Tapete!BI80="","",Tapete!BI80)</f>
        <v/>
      </c>
      <c r="Z80" s="246" t="str">
        <f>IF(Tapete!BJ80="","",Tapete!BJ80)</f>
        <v/>
      </c>
      <c r="AA80" s="247" t="str">
        <f>IF(Tapete!BK80="","",Tapete!BK80)</f>
        <v/>
      </c>
      <c r="AB80" s="88">
        <f t="shared" si="1"/>
        <v>0</v>
      </c>
    </row>
    <row r="81" spans="1:28" ht="22.5" customHeight="1" x14ac:dyDescent="0.2">
      <c r="A81" s="8">
        <f>Tapete!A81</f>
        <v>0</v>
      </c>
      <c r="B81" s="8" t="str">
        <f>IF(Tapete!B81="","",Tapete!B81)</f>
        <v/>
      </c>
      <c r="C81" s="8" t="str">
        <f>IF(Tapete!C81="","",Tapete!C81)</f>
        <v/>
      </c>
      <c r="D81" s="89" t="str">
        <f>IF(Tapete!D81="","",_xlfn.CONCAT(Tapete!D81,", ",Tapete!E81))</f>
        <v/>
      </c>
      <c r="E81" s="90" t="str">
        <f>IF(Tapete!I81="","",Tapete!I81)</f>
        <v/>
      </c>
      <c r="F81" s="61" t="str">
        <f>IF(Tapete!AP81="","",Tapete!AP81)</f>
        <v/>
      </c>
      <c r="G81" s="62" t="str">
        <f>IF(Tapete!AQ81="","",Tapete!AQ81)</f>
        <v/>
      </c>
      <c r="H81" s="63" t="str">
        <f>IF(Tapete!AR81="","",Tapete!AR81)</f>
        <v/>
      </c>
      <c r="I81" s="121" t="str">
        <f>IF(Tapete!AS81="","",Tapete!AS81)</f>
        <v/>
      </c>
      <c r="J81" s="137" t="str">
        <f>IF(Tapete!AT81="","",Tapete!AT81)</f>
        <v/>
      </c>
      <c r="K81" s="122" t="str">
        <f>IF(Tapete!AU81="","",Tapete!AU81)</f>
        <v/>
      </c>
      <c r="L81" s="122" t="str">
        <f>IF(Tapete!AV81="","",Tapete!AV81)</f>
        <v/>
      </c>
      <c r="M81" s="122" t="str">
        <f>IF(Tapete!AW81="","",Tapete!AW81)</f>
        <v/>
      </c>
      <c r="N81" s="122" t="str">
        <f>IF(Tapete!AX81="","",Tapete!AX81)</f>
        <v/>
      </c>
      <c r="O81" s="122" t="str">
        <f>IF(Tapete!AY81="","",Tapete!AY81)</f>
        <v/>
      </c>
      <c r="P81" s="122" t="str">
        <f>IF(Tapete!AZ81="","",Tapete!AZ81)</f>
        <v/>
      </c>
      <c r="Q81" s="123" t="str">
        <f>IF(Tapete!BA81="","",Tapete!BA81)</f>
        <v/>
      </c>
      <c r="R81" s="125" t="str">
        <f>IF(Tapete!BB81="","",Tapete!BB81)</f>
        <v/>
      </c>
      <c r="S81" s="126" t="str">
        <f>IF(Tapete!BC81="","",Tapete!BC81)</f>
        <v/>
      </c>
      <c r="T81" s="126" t="str">
        <f>IF(Tapete!BD81="","",Tapete!BD81)</f>
        <v/>
      </c>
      <c r="U81" s="126" t="str">
        <f>IF(Tapete!BE81="","",Tapete!BE81)</f>
        <v/>
      </c>
      <c r="V81" s="126" t="str">
        <f>IF(Tapete!BF81="","",Tapete!BF81)</f>
        <v/>
      </c>
      <c r="W81" s="126" t="str">
        <f>IF(Tapete!BG81="","",Tapete!BG81)</f>
        <v/>
      </c>
      <c r="X81" s="127" t="str">
        <f>IF(Tapete!BH81="","",Tapete!BH81)</f>
        <v/>
      </c>
      <c r="Y81" s="128" t="str">
        <f>IF(Tapete!BI81="","",Tapete!BI81)</f>
        <v/>
      </c>
      <c r="Z81" s="246" t="str">
        <f>IF(Tapete!BJ81="","",Tapete!BJ81)</f>
        <v/>
      </c>
      <c r="AA81" s="247" t="str">
        <f>IF(Tapete!BK81="","",Tapete!BK81)</f>
        <v/>
      </c>
      <c r="AB81" s="88">
        <f t="shared" si="1"/>
        <v>0</v>
      </c>
    </row>
    <row r="82" spans="1:28" ht="22.5" customHeight="1" x14ac:dyDescent="0.2">
      <c r="A82" s="8">
        <f>Tapete!A82</f>
        <v>0</v>
      </c>
      <c r="B82" s="8" t="str">
        <f>IF(Tapete!B82="","",Tapete!B82)</f>
        <v/>
      </c>
      <c r="C82" s="8" t="str">
        <f>IF(Tapete!C82="","",Tapete!C82)</f>
        <v/>
      </c>
      <c r="D82" s="89" t="str">
        <f>IF(Tapete!D82="","",_xlfn.CONCAT(Tapete!D82,", ",Tapete!E82))</f>
        <v/>
      </c>
      <c r="E82" s="90" t="str">
        <f>IF(Tapete!I82="","",Tapete!I82)</f>
        <v/>
      </c>
      <c r="F82" s="61" t="str">
        <f>IF(Tapete!AP82="","",Tapete!AP82)</f>
        <v/>
      </c>
      <c r="G82" s="62" t="str">
        <f>IF(Tapete!AQ82="","",Tapete!AQ82)</f>
        <v/>
      </c>
      <c r="H82" s="63" t="str">
        <f>IF(Tapete!AR82="","",Tapete!AR82)</f>
        <v/>
      </c>
      <c r="I82" s="121" t="str">
        <f>IF(Tapete!AS82="","",Tapete!AS82)</f>
        <v/>
      </c>
      <c r="J82" s="137" t="str">
        <f>IF(Tapete!AT82="","",Tapete!AT82)</f>
        <v/>
      </c>
      <c r="K82" s="122" t="str">
        <f>IF(Tapete!AU82="","",Tapete!AU82)</f>
        <v/>
      </c>
      <c r="L82" s="122" t="str">
        <f>IF(Tapete!AV82="","",Tapete!AV82)</f>
        <v/>
      </c>
      <c r="M82" s="122" t="str">
        <f>IF(Tapete!AW82="","",Tapete!AW82)</f>
        <v/>
      </c>
      <c r="N82" s="122" t="str">
        <f>IF(Tapete!AX82="","",Tapete!AX82)</f>
        <v/>
      </c>
      <c r="O82" s="122" t="str">
        <f>IF(Tapete!AY82="","",Tapete!AY82)</f>
        <v/>
      </c>
      <c r="P82" s="122" t="str">
        <f>IF(Tapete!AZ82="","",Tapete!AZ82)</f>
        <v/>
      </c>
      <c r="Q82" s="123" t="str">
        <f>IF(Tapete!BA82="","",Tapete!BA82)</f>
        <v/>
      </c>
      <c r="R82" s="125" t="str">
        <f>IF(Tapete!BB82="","",Tapete!BB82)</f>
        <v/>
      </c>
      <c r="S82" s="126" t="str">
        <f>IF(Tapete!BC82="","",Tapete!BC82)</f>
        <v/>
      </c>
      <c r="T82" s="126" t="str">
        <f>IF(Tapete!BD82="","",Tapete!BD82)</f>
        <v/>
      </c>
      <c r="U82" s="126" t="str">
        <f>IF(Tapete!BE82="","",Tapete!BE82)</f>
        <v/>
      </c>
      <c r="V82" s="126" t="str">
        <f>IF(Tapete!BF82="","",Tapete!BF82)</f>
        <v/>
      </c>
      <c r="W82" s="126" t="str">
        <f>IF(Tapete!BG82="","",Tapete!BG82)</f>
        <v/>
      </c>
      <c r="X82" s="127" t="str">
        <f>IF(Tapete!BH82="","",Tapete!BH82)</f>
        <v/>
      </c>
      <c r="Y82" s="128" t="str">
        <f>IF(Tapete!BI82="","",Tapete!BI82)</f>
        <v/>
      </c>
      <c r="Z82" s="246" t="str">
        <f>IF(Tapete!BJ82="","",Tapete!BJ82)</f>
        <v/>
      </c>
      <c r="AA82" s="247" t="str">
        <f>IF(Tapete!BK82="","",Tapete!BK82)</f>
        <v/>
      </c>
      <c r="AB82" s="88">
        <f t="shared" si="1"/>
        <v>0</v>
      </c>
    </row>
    <row r="83" spans="1:28" ht="22.5" customHeight="1" x14ac:dyDescent="0.2">
      <c r="A83" s="8">
        <f>Tapete!A83</f>
        <v>0</v>
      </c>
      <c r="B83" s="8" t="str">
        <f>IF(Tapete!B83="","",Tapete!B83)</f>
        <v/>
      </c>
      <c r="C83" s="8" t="str">
        <f>IF(Tapete!C83="","",Tapete!C83)</f>
        <v/>
      </c>
      <c r="D83" s="89" t="str">
        <f>IF(Tapete!D83="","",_xlfn.CONCAT(Tapete!D83,", ",Tapete!E83))</f>
        <v/>
      </c>
      <c r="E83" s="90" t="str">
        <f>IF(Tapete!I83="","",Tapete!I83)</f>
        <v/>
      </c>
      <c r="F83" s="61" t="str">
        <f>IF(Tapete!AP83="","",Tapete!AP83)</f>
        <v/>
      </c>
      <c r="G83" s="62" t="str">
        <f>IF(Tapete!AQ83="","",Tapete!AQ83)</f>
        <v/>
      </c>
      <c r="H83" s="63" t="str">
        <f>IF(Tapete!AR83="","",Tapete!AR83)</f>
        <v/>
      </c>
      <c r="I83" s="121" t="str">
        <f>IF(Tapete!AS83="","",Tapete!AS83)</f>
        <v/>
      </c>
      <c r="J83" s="137" t="str">
        <f>IF(Tapete!AT83="","",Tapete!AT83)</f>
        <v/>
      </c>
      <c r="K83" s="122" t="str">
        <f>IF(Tapete!AU83="","",Tapete!AU83)</f>
        <v/>
      </c>
      <c r="L83" s="122" t="str">
        <f>IF(Tapete!AV83="","",Tapete!AV83)</f>
        <v/>
      </c>
      <c r="M83" s="122" t="str">
        <f>IF(Tapete!AW83="","",Tapete!AW83)</f>
        <v/>
      </c>
      <c r="N83" s="122" t="str">
        <f>IF(Tapete!AX83="","",Tapete!AX83)</f>
        <v/>
      </c>
      <c r="O83" s="122" t="str">
        <f>IF(Tapete!AY83="","",Tapete!AY83)</f>
        <v/>
      </c>
      <c r="P83" s="122" t="str">
        <f>IF(Tapete!AZ83="","",Tapete!AZ83)</f>
        <v/>
      </c>
      <c r="Q83" s="123" t="str">
        <f>IF(Tapete!BA83="","",Tapete!BA83)</f>
        <v/>
      </c>
      <c r="R83" s="125" t="str">
        <f>IF(Tapete!BB83="","",Tapete!BB83)</f>
        <v/>
      </c>
      <c r="S83" s="126" t="str">
        <f>IF(Tapete!BC83="","",Tapete!BC83)</f>
        <v/>
      </c>
      <c r="T83" s="126" t="str">
        <f>IF(Tapete!BD83="","",Tapete!BD83)</f>
        <v/>
      </c>
      <c r="U83" s="126" t="str">
        <f>IF(Tapete!BE83="","",Tapete!BE83)</f>
        <v/>
      </c>
      <c r="V83" s="126" t="str">
        <f>IF(Tapete!BF83="","",Tapete!BF83)</f>
        <v/>
      </c>
      <c r="W83" s="126" t="str">
        <f>IF(Tapete!BG83="","",Tapete!BG83)</f>
        <v/>
      </c>
      <c r="X83" s="127" t="str">
        <f>IF(Tapete!BH83="","",Tapete!BH83)</f>
        <v/>
      </c>
      <c r="Y83" s="128" t="str">
        <f>IF(Tapete!BI83="","",Tapete!BI83)</f>
        <v/>
      </c>
      <c r="Z83" s="246" t="str">
        <f>IF(Tapete!BJ83="","",Tapete!BJ83)</f>
        <v/>
      </c>
      <c r="AA83" s="247" t="str">
        <f>IF(Tapete!BK83="","",Tapete!BK83)</f>
        <v/>
      </c>
      <c r="AB83" s="88">
        <f t="shared" si="1"/>
        <v>0</v>
      </c>
    </row>
    <row r="84" spans="1:28" ht="22.5" customHeight="1" x14ac:dyDescent="0.2">
      <c r="A84" s="8">
        <f>Tapete!A84</f>
        <v>0</v>
      </c>
      <c r="B84" s="8" t="str">
        <f>IF(Tapete!B84="","",Tapete!B84)</f>
        <v/>
      </c>
      <c r="C84" s="8" t="str">
        <f>IF(Tapete!C84="","",Tapete!C84)</f>
        <v/>
      </c>
      <c r="D84" s="89" t="str">
        <f>IF(Tapete!D84="","",_xlfn.CONCAT(Tapete!D84,", ",Tapete!E84))</f>
        <v/>
      </c>
      <c r="E84" s="90" t="str">
        <f>IF(Tapete!I84="","",Tapete!I84)</f>
        <v/>
      </c>
      <c r="F84" s="61" t="str">
        <f>IF(Tapete!AP84="","",Tapete!AP84)</f>
        <v/>
      </c>
      <c r="G84" s="62" t="str">
        <f>IF(Tapete!AQ84="","",Tapete!AQ84)</f>
        <v/>
      </c>
      <c r="H84" s="63" t="str">
        <f>IF(Tapete!AR84="","",Tapete!AR84)</f>
        <v/>
      </c>
      <c r="I84" s="121" t="str">
        <f>IF(Tapete!AS84="","",Tapete!AS84)</f>
        <v/>
      </c>
      <c r="J84" s="137" t="str">
        <f>IF(Tapete!AT84="","",Tapete!AT84)</f>
        <v/>
      </c>
      <c r="K84" s="122" t="str">
        <f>IF(Tapete!AU84="","",Tapete!AU84)</f>
        <v/>
      </c>
      <c r="L84" s="122" t="str">
        <f>IF(Tapete!AV84="","",Tapete!AV84)</f>
        <v/>
      </c>
      <c r="M84" s="122" t="str">
        <f>IF(Tapete!AW84="","",Tapete!AW84)</f>
        <v/>
      </c>
      <c r="N84" s="122" t="str">
        <f>IF(Tapete!AX84="","",Tapete!AX84)</f>
        <v/>
      </c>
      <c r="O84" s="122" t="str">
        <f>IF(Tapete!AY84="","",Tapete!AY84)</f>
        <v/>
      </c>
      <c r="P84" s="122" t="str">
        <f>IF(Tapete!AZ84="","",Tapete!AZ84)</f>
        <v/>
      </c>
      <c r="Q84" s="123" t="str">
        <f>IF(Tapete!BA84="","",Tapete!BA84)</f>
        <v/>
      </c>
      <c r="R84" s="125" t="str">
        <f>IF(Tapete!BB84="","",Tapete!BB84)</f>
        <v/>
      </c>
      <c r="S84" s="126" t="str">
        <f>IF(Tapete!BC84="","",Tapete!BC84)</f>
        <v/>
      </c>
      <c r="T84" s="126" t="str">
        <f>IF(Tapete!BD84="","",Tapete!BD84)</f>
        <v/>
      </c>
      <c r="U84" s="126" t="str">
        <f>IF(Tapete!BE84="","",Tapete!BE84)</f>
        <v/>
      </c>
      <c r="V84" s="126" t="str">
        <f>IF(Tapete!BF84="","",Tapete!BF84)</f>
        <v/>
      </c>
      <c r="W84" s="126" t="str">
        <f>IF(Tapete!BG84="","",Tapete!BG84)</f>
        <v/>
      </c>
      <c r="X84" s="127" t="str">
        <f>IF(Tapete!BH84="","",Tapete!BH84)</f>
        <v/>
      </c>
      <c r="Y84" s="128" t="str">
        <f>IF(Tapete!BI84="","",Tapete!BI84)</f>
        <v/>
      </c>
      <c r="Z84" s="246" t="str">
        <f>IF(Tapete!BJ84="","",Tapete!BJ84)</f>
        <v/>
      </c>
      <c r="AA84" s="247" t="str">
        <f>IF(Tapete!BK84="","",Tapete!BK84)</f>
        <v/>
      </c>
      <c r="AB84" s="88">
        <f t="shared" si="1"/>
        <v>0</v>
      </c>
    </row>
    <row r="85" spans="1:28" ht="22.5" customHeight="1" x14ac:dyDescent="0.2">
      <c r="A85" s="8">
        <f>Tapete!A85</f>
        <v>0</v>
      </c>
      <c r="B85" s="8" t="str">
        <f>IF(Tapete!B85="","",Tapete!B85)</f>
        <v/>
      </c>
      <c r="C85" s="8" t="str">
        <f>IF(Tapete!C85="","",Tapete!C85)</f>
        <v/>
      </c>
      <c r="D85" s="89" t="str">
        <f>IF(Tapete!D85="","",_xlfn.CONCAT(Tapete!D85,", ",Tapete!E85))</f>
        <v/>
      </c>
      <c r="E85" s="90" t="str">
        <f>IF(Tapete!I85="","",Tapete!I85)</f>
        <v/>
      </c>
      <c r="F85" s="61" t="str">
        <f>IF(Tapete!AP85="","",Tapete!AP85)</f>
        <v/>
      </c>
      <c r="G85" s="62" t="str">
        <f>IF(Tapete!AQ85="","",Tapete!AQ85)</f>
        <v/>
      </c>
      <c r="H85" s="63" t="str">
        <f>IF(Tapete!AR85="","",Tapete!AR85)</f>
        <v/>
      </c>
      <c r="I85" s="121" t="str">
        <f>IF(Tapete!AS85="","",Tapete!AS85)</f>
        <v/>
      </c>
      <c r="J85" s="137" t="str">
        <f>IF(Tapete!AT85="","",Tapete!AT85)</f>
        <v/>
      </c>
      <c r="K85" s="122" t="str">
        <f>IF(Tapete!AU85="","",Tapete!AU85)</f>
        <v/>
      </c>
      <c r="L85" s="122" t="str">
        <f>IF(Tapete!AV85="","",Tapete!AV85)</f>
        <v/>
      </c>
      <c r="M85" s="122" t="str">
        <f>IF(Tapete!AW85="","",Tapete!AW85)</f>
        <v/>
      </c>
      <c r="N85" s="122" t="str">
        <f>IF(Tapete!AX85="","",Tapete!AX85)</f>
        <v/>
      </c>
      <c r="O85" s="122" t="str">
        <f>IF(Tapete!AY85="","",Tapete!AY85)</f>
        <v/>
      </c>
      <c r="P85" s="122" t="str">
        <f>IF(Tapete!AZ85="","",Tapete!AZ85)</f>
        <v/>
      </c>
      <c r="Q85" s="123" t="str">
        <f>IF(Tapete!BA85="","",Tapete!BA85)</f>
        <v/>
      </c>
      <c r="R85" s="125" t="str">
        <f>IF(Tapete!BB85="","",Tapete!BB85)</f>
        <v/>
      </c>
      <c r="S85" s="126" t="str">
        <f>IF(Tapete!BC85="","",Tapete!BC85)</f>
        <v/>
      </c>
      <c r="T85" s="126" t="str">
        <f>IF(Tapete!BD85="","",Tapete!BD85)</f>
        <v/>
      </c>
      <c r="U85" s="126" t="str">
        <f>IF(Tapete!BE85="","",Tapete!BE85)</f>
        <v/>
      </c>
      <c r="V85" s="126" t="str">
        <f>IF(Tapete!BF85="","",Tapete!BF85)</f>
        <v/>
      </c>
      <c r="W85" s="126" t="str">
        <f>IF(Tapete!BG85="","",Tapete!BG85)</f>
        <v/>
      </c>
      <c r="X85" s="127" t="str">
        <f>IF(Tapete!BH85="","",Tapete!BH85)</f>
        <v/>
      </c>
      <c r="Y85" s="128" t="str">
        <f>IF(Tapete!BI85="","",Tapete!BI85)</f>
        <v/>
      </c>
      <c r="Z85" s="246" t="str">
        <f>IF(Tapete!BJ85="","",Tapete!BJ85)</f>
        <v/>
      </c>
      <c r="AA85" s="247" t="str">
        <f>IF(Tapete!BK85="","",Tapete!BK85)</f>
        <v/>
      </c>
      <c r="AB85" s="88">
        <f t="shared" si="1"/>
        <v>0</v>
      </c>
    </row>
    <row r="86" spans="1:28" ht="22.5" customHeight="1" x14ac:dyDescent="0.2">
      <c r="A86" s="8">
        <f>Tapete!A86</f>
        <v>0</v>
      </c>
      <c r="B86" s="8" t="str">
        <f>IF(Tapete!B86="","",Tapete!B86)</f>
        <v/>
      </c>
      <c r="C86" s="8" t="str">
        <f>IF(Tapete!C86="","",Tapete!C86)</f>
        <v/>
      </c>
      <c r="D86" s="89" t="str">
        <f>IF(Tapete!D86="","",_xlfn.CONCAT(Tapete!D86,", ",Tapete!E86))</f>
        <v/>
      </c>
      <c r="E86" s="90" t="str">
        <f>IF(Tapete!I86="","",Tapete!I86)</f>
        <v/>
      </c>
      <c r="F86" s="61" t="str">
        <f>IF(Tapete!AP86="","",Tapete!AP86)</f>
        <v/>
      </c>
      <c r="G86" s="62" t="str">
        <f>IF(Tapete!AQ86="","",Tapete!AQ86)</f>
        <v/>
      </c>
      <c r="H86" s="63" t="str">
        <f>IF(Tapete!AR86="","",Tapete!AR86)</f>
        <v/>
      </c>
      <c r="I86" s="121" t="str">
        <f>IF(Tapete!AS86="","",Tapete!AS86)</f>
        <v/>
      </c>
      <c r="J86" s="137" t="str">
        <f>IF(Tapete!AT86="","",Tapete!AT86)</f>
        <v/>
      </c>
      <c r="K86" s="122" t="str">
        <f>IF(Tapete!AU86="","",Tapete!AU86)</f>
        <v/>
      </c>
      <c r="L86" s="122" t="str">
        <f>IF(Tapete!AV86="","",Tapete!AV86)</f>
        <v/>
      </c>
      <c r="M86" s="122" t="str">
        <f>IF(Tapete!AW86="","",Tapete!AW86)</f>
        <v/>
      </c>
      <c r="N86" s="122" t="str">
        <f>IF(Tapete!AX86="","",Tapete!AX86)</f>
        <v/>
      </c>
      <c r="O86" s="122" t="str">
        <f>IF(Tapete!AY86="","",Tapete!AY86)</f>
        <v/>
      </c>
      <c r="P86" s="122" t="str">
        <f>IF(Tapete!AZ86="","",Tapete!AZ86)</f>
        <v/>
      </c>
      <c r="Q86" s="123" t="str">
        <f>IF(Tapete!BA86="","",Tapete!BA86)</f>
        <v/>
      </c>
      <c r="R86" s="125" t="str">
        <f>IF(Tapete!BB86="","",Tapete!BB86)</f>
        <v/>
      </c>
      <c r="S86" s="126" t="str">
        <f>IF(Tapete!BC86="","",Tapete!BC86)</f>
        <v/>
      </c>
      <c r="T86" s="126" t="str">
        <f>IF(Tapete!BD86="","",Tapete!BD86)</f>
        <v/>
      </c>
      <c r="U86" s="126" t="str">
        <f>IF(Tapete!BE86="","",Tapete!BE86)</f>
        <v/>
      </c>
      <c r="V86" s="126" t="str">
        <f>IF(Tapete!BF86="","",Tapete!BF86)</f>
        <v/>
      </c>
      <c r="W86" s="126" t="str">
        <f>IF(Tapete!BG86="","",Tapete!BG86)</f>
        <v/>
      </c>
      <c r="X86" s="127" t="str">
        <f>IF(Tapete!BH86="","",Tapete!BH86)</f>
        <v/>
      </c>
      <c r="Y86" s="128" t="str">
        <f>IF(Tapete!BI86="","",Tapete!BI86)</f>
        <v/>
      </c>
      <c r="Z86" s="246" t="str">
        <f>IF(Tapete!BJ86="","",Tapete!BJ86)</f>
        <v/>
      </c>
      <c r="AA86" s="247" t="str">
        <f>IF(Tapete!BK86="","",Tapete!BK86)</f>
        <v/>
      </c>
      <c r="AB86" s="88">
        <f t="shared" si="1"/>
        <v>0</v>
      </c>
    </row>
    <row r="87" spans="1:28" ht="22.5" customHeight="1" x14ac:dyDescent="0.2">
      <c r="A87" s="8">
        <f>Tapete!A87</f>
        <v>0</v>
      </c>
      <c r="B87" s="8" t="str">
        <f>IF(Tapete!B87="","",Tapete!B87)</f>
        <v/>
      </c>
      <c r="C87" s="8" t="str">
        <f>IF(Tapete!C87="","",Tapete!C87)</f>
        <v/>
      </c>
      <c r="D87" s="89" t="str">
        <f>IF(Tapete!D87="","",_xlfn.CONCAT(Tapete!D87,", ",Tapete!E87))</f>
        <v/>
      </c>
      <c r="E87" s="90" t="str">
        <f>IF(Tapete!I87="","",Tapete!I87)</f>
        <v/>
      </c>
      <c r="F87" s="61" t="str">
        <f>IF(Tapete!AP87="","",Tapete!AP87)</f>
        <v/>
      </c>
      <c r="G87" s="62" t="str">
        <f>IF(Tapete!AQ87="","",Tapete!AQ87)</f>
        <v/>
      </c>
      <c r="H87" s="63" t="str">
        <f>IF(Tapete!AR87="","",Tapete!AR87)</f>
        <v/>
      </c>
      <c r="I87" s="121" t="str">
        <f>IF(Tapete!AS87="","",Tapete!AS87)</f>
        <v/>
      </c>
      <c r="J87" s="137" t="str">
        <f>IF(Tapete!AT87="","",Tapete!AT87)</f>
        <v/>
      </c>
      <c r="K87" s="122" t="str">
        <f>IF(Tapete!AU87="","",Tapete!AU87)</f>
        <v/>
      </c>
      <c r="L87" s="122" t="str">
        <f>IF(Tapete!AV87="","",Tapete!AV87)</f>
        <v/>
      </c>
      <c r="M87" s="122" t="str">
        <f>IF(Tapete!AW87="","",Tapete!AW87)</f>
        <v/>
      </c>
      <c r="N87" s="122" t="str">
        <f>IF(Tapete!AX87="","",Tapete!AX87)</f>
        <v/>
      </c>
      <c r="O87" s="122" t="str">
        <f>IF(Tapete!AY87="","",Tapete!AY87)</f>
        <v/>
      </c>
      <c r="P87" s="122" t="str">
        <f>IF(Tapete!AZ87="","",Tapete!AZ87)</f>
        <v/>
      </c>
      <c r="Q87" s="123" t="str">
        <f>IF(Tapete!BA87="","",Tapete!BA87)</f>
        <v/>
      </c>
      <c r="R87" s="125" t="str">
        <f>IF(Tapete!BB87="","",Tapete!BB87)</f>
        <v/>
      </c>
      <c r="S87" s="126" t="str">
        <f>IF(Tapete!BC87="","",Tapete!BC87)</f>
        <v/>
      </c>
      <c r="T87" s="126" t="str">
        <f>IF(Tapete!BD87="","",Tapete!BD87)</f>
        <v/>
      </c>
      <c r="U87" s="126" t="str">
        <f>IF(Tapete!BE87="","",Tapete!BE87)</f>
        <v/>
      </c>
      <c r="V87" s="126" t="str">
        <f>IF(Tapete!BF87="","",Tapete!BF87)</f>
        <v/>
      </c>
      <c r="W87" s="126" t="str">
        <f>IF(Tapete!BG87="","",Tapete!BG87)</f>
        <v/>
      </c>
      <c r="X87" s="127" t="str">
        <f>IF(Tapete!BH87="","",Tapete!BH87)</f>
        <v/>
      </c>
      <c r="Y87" s="128" t="str">
        <f>IF(Tapete!BI87="","",Tapete!BI87)</f>
        <v/>
      </c>
      <c r="Z87" s="246" t="str">
        <f>IF(Tapete!BJ87="","",Tapete!BJ87)</f>
        <v/>
      </c>
      <c r="AA87" s="247" t="str">
        <f>IF(Tapete!BK87="","",Tapete!BK87)</f>
        <v/>
      </c>
      <c r="AB87" s="88">
        <f t="shared" si="1"/>
        <v>0</v>
      </c>
    </row>
    <row r="88" spans="1:28" ht="22.5" customHeight="1" x14ac:dyDescent="0.2">
      <c r="A88" s="8">
        <f>Tapete!A88</f>
        <v>0</v>
      </c>
      <c r="B88" s="8" t="str">
        <f>IF(Tapete!B88="","",Tapete!B88)</f>
        <v/>
      </c>
      <c r="C88" s="8" t="str">
        <f>IF(Tapete!C88="","",Tapete!C88)</f>
        <v/>
      </c>
      <c r="D88" s="89" t="str">
        <f>IF(Tapete!D88="","",_xlfn.CONCAT(Tapete!D88,", ",Tapete!E88))</f>
        <v/>
      </c>
      <c r="E88" s="90" t="str">
        <f>IF(Tapete!I88="","",Tapete!I88)</f>
        <v/>
      </c>
      <c r="F88" s="61" t="str">
        <f>IF(Tapete!AP88="","",Tapete!AP88)</f>
        <v/>
      </c>
      <c r="G88" s="62" t="str">
        <f>IF(Tapete!AQ88="","",Tapete!AQ88)</f>
        <v/>
      </c>
      <c r="H88" s="63" t="str">
        <f>IF(Tapete!AR88="","",Tapete!AR88)</f>
        <v/>
      </c>
      <c r="I88" s="121" t="str">
        <f>IF(Tapete!AS88="","",Tapete!AS88)</f>
        <v/>
      </c>
      <c r="J88" s="137" t="str">
        <f>IF(Tapete!AT88="","",Tapete!AT88)</f>
        <v/>
      </c>
      <c r="K88" s="122" t="str">
        <f>IF(Tapete!AU88="","",Tapete!AU88)</f>
        <v/>
      </c>
      <c r="L88" s="122" t="str">
        <f>IF(Tapete!AV88="","",Tapete!AV88)</f>
        <v/>
      </c>
      <c r="M88" s="122" t="str">
        <f>IF(Tapete!AW88="","",Tapete!AW88)</f>
        <v/>
      </c>
      <c r="N88" s="122" t="str">
        <f>IF(Tapete!AX88="","",Tapete!AX88)</f>
        <v/>
      </c>
      <c r="O88" s="122" t="str">
        <f>IF(Tapete!AY88="","",Tapete!AY88)</f>
        <v/>
      </c>
      <c r="P88" s="122" t="str">
        <f>IF(Tapete!AZ88="","",Tapete!AZ88)</f>
        <v/>
      </c>
      <c r="Q88" s="123" t="str">
        <f>IF(Tapete!BA88="","",Tapete!BA88)</f>
        <v/>
      </c>
      <c r="R88" s="125" t="str">
        <f>IF(Tapete!BB88="","",Tapete!BB88)</f>
        <v/>
      </c>
      <c r="S88" s="126" t="str">
        <f>IF(Tapete!BC88="","",Tapete!BC88)</f>
        <v/>
      </c>
      <c r="T88" s="126" t="str">
        <f>IF(Tapete!BD88="","",Tapete!BD88)</f>
        <v/>
      </c>
      <c r="U88" s="126" t="str">
        <f>IF(Tapete!BE88="","",Tapete!BE88)</f>
        <v/>
      </c>
      <c r="V88" s="126" t="str">
        <f>IF(Tapete!BF88="","",Tapete!BF88)</f>
        <v/>
      </c>
      <c r="W88" s="126" t="str">
        <f>IF(Tapete!BG88="","",Tapete!BG88)</f>
        <v/>
      </c>
      <c r="X88" s="127" t="str">
        <f>IF(Tapete!BH88="","",Tapete!BH88)</f>
        <v/>
      </c>
      <c r="Y88" s="128" t="str">
        <f>IF(Tapete!BI88="","",Tapete!BI88)</f>
        <v/>
      </c>
      <c r="Z88" s="246" t="str">
        <f>IF(Tapete!BJ88="","",Tapete!BJ88)</f>
        <v/>
      </c>
      <c r="AA88" s="247" t="str">
        <f>IF(Tapete!BK88="","",Tapete!BK88)</f>
        <v/>
      </c>
      <c r="AB88" s="88">
        <f t="shared" si="1"/>
        <v>0</v>
      </c>
    </row>
    <row r="89" spans="1:28" ht="22.5" customHeight="1" x14ac:dyDescent="0.2">
      <c r="A89" s="8">
        <f>Tapete!A89</f>
        <v>0</v>
      </c>
      <c r="B89" s="8" t="str">
        <f>IF(Tapete!B89="","",Tapete!B89)</f>
        <v/>
      </c>
      <c r="C89" s="8" t="str">
        <f>IF(Tapete!C89="","",Tapete!C89)</f>
        <v/>
      </c>
      <c r="D89" s="89" t="str">
        <f>IF(Tapete!D89="","",_xlfn.CONCAT(Tapete!D89,", ",Tapete!E89))</f>
        <v/>
      </c>
      <c r="E89" s="90" t="str">
        <f>IF(Tapete!I89="","",Tapete!I89)</f>
        <v/>
      </c>
      <c r="F89" s="61" t="str">
        <f>IF(Tapete!AP89="","",Tapete!AP89)</f>
        <v/>
      </c>
      <c r="G89" s="62" t="str">
        <f>IF(Tapete!AQ89="","",Tapete!AQ89)</f>
        <v/>
      </c>
      <c r="H89" s="63" t="str">
        <f>IF(Tapete!AR89="","",Tapete!AR89)</f>
        <v/>
      </c>
      <c r="I89" s="121" t="str">
        <f>IF(Tapete!AS89="","",Tapete!AS89)</f>
        <v/>
      </c>
      <c r="J89" s="137" t="str">
        <f>IF(Tapete!AT89="","",Tapete!AT89)</f>
        <v/>
      </c>
      <c r="K89" s="122" t="str">
        <f>IF(Tapete!AU89="","",Tapete!AU89)</f>
        <v/>
      </c>
      <c r="L89" s="122" t="str">
        <f>IF(Tapete!AV89="","",Tapete!AV89)</f>
        <v/>
      </c>
      <c r="M89" s="122" t="str">
        <f>IF(Tapete!AW89="","",Tapete!AW89)</f>
        <v/>
      </c>
      <c r="N89" s="122" t="str">
        <f>IF(Tapete!AX89="","",Tapete!AX89)</f>
        <v/>
      </c>
      <c r="O89" s="122" t="str">
        <f>IF(Tapete!AY89="","",Tapete!AY89)</f>
        <v/>
      </c>
      <c r="P89" s="122" t="str">
        <f>IF(Tapete!AZ89="","",Tapete!AZ89)</f>
        <v/>
      </c>
      <c r="Q89" s="123" t="str">
        <f>IF(Tapete!BA89="","",Tapete!BA89)</f>
        <v/>
      </c>
      <c r="R89" s="125" t="str">
        <f>IF(Tapete!BB89="","",Tapete!BB89)</f>
        <v/>
      </c>
      <c r="S89" s="126" t="str">
        <f>IF(Tapete!BC89="","",Tapete!BC89)</f>
        <v/>
      </c>
      <c r="T89" s="126" t="str">
        <f>IF(Tapete!BD89="","",Tapete!BD89)</f>
        <v/>
      </c>
      <c r="U89" s="126" t="str">
        <f>IF(Tapete!BE89="","",Tapete!BE89)</f>
        <v/>
      </c>
      <c r="V89" s="126" t="str">
        <f>IF(Tapete!BF89="","",Tapete!BF89)</f>
        <v/>
      </c>
      <c r="W89" s="126" t="str">
        <f>IF(Tapete!BG89="","",Tapete!BG89)</f>
        <v/>
      </c>
      <c r="X89" s="127" t="str">
        <f>IF(Tapete!BH89="","",Tapete!BH89)</f>
        <v/>
      </c>
      <c r="Y89" s="128" t="str">
        <f>IF(Tapete!BI89="","",Tapete!BI89)</f>
        <v/>
      </c>
      <c r="Z89" s="246" t="str">
        <f>IF(Tapete!BJ89="","",Tapete!BJ89)</f>
        <v/>
      </c>
      <c r="AA89" s="247" t="str">
        <f>IF(Tapete!BK89="","",Tapete!BK89)</f>
        <v/>
      </c>
      <c r="AB89" s="88">
        <f t="shared" si="1"/>
        <v>0</v>
      </c>
    </row>
    <row r="90" spans="1:28" ht="22.5" customHeight="1" x14ac:dyDescent="0.2">
      <c r="A90" s="8">
        <f>Tapete!A90</f>
        <v>0</v>
      </c>
      <c r="B90" s="8" t="str">
        <f>IF(Tapete!B90="","",Tapete!B90)</f>
        <v/>
      </c>
      <c r="C90" s="8" t="str">
        <f>IF(Tapete!C90="","",Tapete!C90)</f>
        <v/>
      </c>
      <c r="D90" s="89" t="str">
        <f>IF(Tapete!D90="","",_xlfn.CONCAT(Tapete!D90,", ",Tapete!E90))</f>
        <v/>
      </c>
      <c r="E90" s="90" t="str">
        <f>IF(Tapete!I90="","",Tapete!I90)</f>
        <v/>
      </c>
      <c r="F90" s="61" t="str">
        <f>IF(Tapete!AP90="","",Tapete!AP90)</f>
        <v/>
      </c>
      <c r="G90" s="62" t="str">
        <f>IF(Tapete!AQ90="","",Tapete!AQ90)</f>
        <v/>
      </c>
      <c r="H90" s="63" t="str">
        <f>IF(Tapete!AR90="","",Tapete!AR90)</f>
        <v/>
      </c>
      <c r="I90" s="121" t="str">
        <f>IF(Tapete!AS90="","",Tapete!AS90)</f>
        <v/>
      </c>
      <c r="J90" s="137" t="str">
        <f>IF(Tapete!AT90="","",Tapete!AT90)</f>
        <v/>
      </c>
      <c r="K90" s="122" t="str">
        <f>IF(Tapete!AU90="","",Tapete!AU90)</f>
        <v/>
      </c>
      <c r="L90" s="122" t="str">
        <f>IF(Tapete!AV90="","",Tapete!AV90)</f>
        <v/>
      </c>
      <c r="M90" s="122" t="str">
        <f>IF(Tapete!AW90="","",Tapete!AW90)</f>
        <v/>
      </c>
      <c r="N90" s="122" t="str">
        <f>IF(Tapete!AX90="","",Tapete!AX90)</f>
        <v/>
      </c>
      <c r="O90" s="122" t="str">
        <f>IF(Tapete!AY90="","",Tapete!AY90)</f>
        <v/>
      </c>
      <c r="P90" s="122" t="str">
        <f>IF(Tapete!AZ90="","",Tapete!AZ90)</f>
        <v/>
      </c>
      <c r="Q90" s="123" t="str">
        <f>IF(Tapete!BA90="","",Tapete!BA90)</f>
        <v/>
      </c>
      <c r="R90" s="125" t="str">
        <f>IF(Tapete!BB90="","",Tapete!BB90)</f>
        <v/>
      </c>
      <c r="S90" s="126" t="str">
        <f>IF(Tapete!BC90="","",Tapete!BC90)</f>
        <v/>
      </c>
      <c r="T90" s="126" t="str">
        <f>IF(Tapete!BD90="","",Tapete!BD90)</f>
        <v/>
      </c>
      <c r="U90" s="126" t="str">
        <f>IF(Tapete!BE90="","",Tapete!BE90)</f>
        <v/>
      </c>
      <c r="V90" s="126" t="str">
        <f>IF(Tapete!BF90="","",Tapete!BF90)</f>
        <v/>
      </c>
      <c r="W90" s="126" t="str">
        <f>IF(Tapete!BG90="","",Tapete!BG90)</f>
        <v/>
      </c>
      <c r="X90" s="127" t="str">
        <f>IF(Tapete!BH90="","",Tapete!BH90)</f>
        <v/>
      </c>
      <c r="Y90" s="128" t="str">
        <f>IF(Tapete!BI90="","",Tapete!BI90)</f>
        <v/>
      </c>
      <c r="Z90" s="246" t="str">
        <f>IF(Tapete!BJ90="","",Tapete!BJ90)</f>
        <v/>
      </c>
      <c r="AA90" s="247" t="str">
        <f>IF(Tapete!BK90="","",Tapete!BK90)</f>
        <v/>
      </c>
      <c r="AB90" s="88">
        <f t="shared" si="1"/>
        <v>0</v>
      </c>
    </row>
    <row r="91" spans="1:28" ht="22.5" customHeight="1" x14ac:dyDescent="0.2">
      <c r="A91" s="8">
        <f>Tapete!A91</f>
        <v>0</v>
      </c>
      <c r="B91" s="8" t="str">
        <f>IF(Tapete!B91="","",Tapete!B91)</f>
        <v/>
      </c>
      <c r="C91" s="8" t="str">
        <f>IF(Tapete!C91="","",Tapete!C91)</f>
        <v/>
      </c>
      <c r="D91" s="89" t="str">
        <f>IF(Tapete!D91="","",_xlfn.CONCAT(Tapete!D91,", ",Tapete!E91))</f>
        <v/>
      </c>
      <c r="E91" s="90" t="str">
        <f>IF(Tapete!I91="","",Tapete!I91)</f>
        <v/>
      </c>
      <c r="F91" s="61" t="str">
        <f>IF(Tapete!AP91="","",Tapete!AP91)</f>
        <v/>
      </c>
      <c r="G91" s="62" t="str">
        <f>IF(Tapete!AQ91="","",Tapete!AQ91)</f>
        <v/>
      </c>
      <c r="H91" s="63" t="str">
        <f>IF(Tapete!AR91="","",Tapete!AR91)</f>
        <v/>
      </c>
      <c r="I91" s="121" t="str">
        <f>IF(Tapete!AS91="","",Tapete!AS91)</f>
        <v/>
      </c>
      <c r="J91" s="137" t="str">
        <f>IF(Tapete!AT91="","",Tapete!AT91)</f>
        <v/>
      </c>
      <c r="K91" s="122" t="str">
        <f>IF(Tapete!AU91="","",Tapete!AU91)</f>
        <v/>
      </c>
      <c r="L91" s="122" t="str">
        <f>IF(Tapete!AV91="","",Tapete!AV91)</f>
        <v/>
      </c>
      <c r="M91" s="122" t="str">
        <f>IF(Tapete!AW91="","",Tapete!AW91)</f>
        <v/>
      </c>
      <c r="N91" s="122" t="str">
        <f>IF(Tapete!AX91="","",Tapete!AX91)</f>
        <v/>
      </c>
      <c r="O91" s="122" t="str">
        <f>IF(Tapete!AY91="","",Tapete!AY91)</f>
        <v/>
      </c>
      <c r="P91" s="122" t="str">
        <f>IF(Tapete!AZ91="","",Tapete!AZ91)</f>
        <v/>
      </c>
      <c r="Q91" s="123" t="str">
        <f>IF(Tapete!BA91="","",Tapete!BA91)</f>
        <v/>
      </c>
      <c r="R91" s="125" t="str">
        <f>IF(Tapete!BB91="","",Tapete!BB91)</f>
        <v/>
      </c>
      <c r="S91" s="126" t="str">
        <f>IF(Tapete!BC91="","",Tapete!BC91)</f>
        <v/>
      </c>
      <c r="T91" s="126" t="str">
        <f>IF(Tapete!BD91="","",Tapete!BD91)</f>
        <v/>
      </c>
      <c r="U91" s="126" t="str">
        <f>IF(Tapete!BE91="","",Tapete!BE91)</f>
        <v/>
      </c>
      <c r="V91" s="126" t="str">
        <f>IF(Tapete!BF91="","",Tapete!BF91)</f>
        <v/>
      </c>
      <c r="W91" s="126" t="str">
        <f>IF(Tapete!BG91="","",Tapete!BG91)</f>
        <v/>
      </c>
      <c r="X91" s="127" t="str">
        <f>IF(Tapete!BH91="","",Tapete!BH91)</f>
        <v/>
      </c>
      <c r="Y91" s="128" t="str">
        <f>IF(Tapete!BI91="","",Tapete!BI91)</f>
        <v/>
      </c>
      <c r="Z91" s="246" t="str">
        <f>IF(Tapete!BJ91="","",Tapete!BJ91)</f>
        <v/>
      </c>
      <c r="AA91" s="247" t="str">
        <f>IF(Tapete!BK91="","",Tapete!BK91)</f>
        <v/>
      </c>
      <c r="AB91" s="88">
        <f t="shared" si="1"/>
        <v>0</v>
      </c>
    </row>
    <row r="92" spans="1:28" ht="22.5" customHeight="1" x14ac:dyDescent="0.2">
      <c r="A92" s="8">
        <f>Tapete!A92</f>
        <v>0</v>
      </c>
      <c r="B92" s="8" t="str">
        <f>IF(Tapete!B92="","",Tapete!B92)</f>
        <v/>
      </c>
      <c r="C92" s="8" t="str">
        <f>IF(Tapete!C92="","",Tapete!C92)</f>
        <v/>
      </c>
      <c r="D92" s="89" t="str">
        <f>IF(Tapete!D92="","",_xlfn.CONCAT(Tapete!D92,", ",Tapete!E92))</f>
        <v/>
      </c>
      <c r="E92" s="90" t="str">
        <f>IF(Tapete!I92="","",Tapete!I92)</f>
        <v/>
      </c>
      <c r="F92" s="61" t="str">
        <f>IF(Tapete!AP92="","",Tapete!AP92)</f>
        <v/>
      </c>
      <c r="G92" s="62" t="str">
        <f>IF(Tapete!AQ92="","",Tapete!AQ92)</f>
        <v/>
      </c>
      <c r="H92" s="63" t="str">
        <f>IF(Tapete!AR92="","",Tapete!AR92)</f>
        <v/>
      </c>
      <c r="I92" s="121" t="str">
        <f>IF(Tapete!AS92="","",Tapete!AS92)</f>
        <v/>
      </c>
      <c r="J92" s="137" t="str">
        <f>IF(Tapete!AT92="","",Tapete!AT92)</f>
        <v/>
      </c>
      <c r="K92" s="122" t="str">
        <f>IF(Tapete!AU92="","",Tapete!AU92)</f>
        <v/>
      </c>
      <c r="L92" s="122" t="str">
        <f>IF(Tapete!AV92="","",Tapete!AV92)</f>
        <v/>
      </c>
      <c r="M92" s="122" t="str">
        <f>IF(Tapete!AW92="","",Tapete!AW92)</f>
        <v/>
      </c>
      <c r="N92" s="122" t="str">
        <f>IF(Tapete!AX92="","",Tapete!AX92)</f>
        <v/>
      </c>
      <c r="O92" s="122" t="str">
        <f>IF(Tapete!AY92="","",Tapete!AY92)</f>
        <v/>
      </c>
      <c r="P92" s="122" t="str">
        <f>IF(Tapete!AZ92="","",Tapete!AZ92)</f>
        <v/>
      </c>
      <c r="Q92" s="123" t="str">
        <f>IF(Tapete!BA92="","",Tapete!BA92)</f>
        <v/>
      </c>
      <c r="R92" s="125" t="str">
        <f>IF(Tapete!BB92="","",Tapete!BB92)</f>
        <v/>
      </c>
      <c r="S92" s="126" t="str">
        <f>IF(Tapete!BC92="","",Tapete!BC92)</f>
        <v/>
      </c>
      <c r="T92" s="126" t="str">
        <f>IF(Tapete!BD92="","",Tapete!BD92)</f>
        <v/>
      </c>
      <c r="U92" s="126" t="str">
        <f>IF(Tapete!BE92="","",Tapete!BE92)</f>
        <v/>
      </c>
      <c r="V92" s="126" t="str">
        <f>IF(Tapete!BF92="","",Tapete!BF92)</f>
        <v/>
      </c>
      <c r="W92" s="126" t="str">
        <f>IF(Tapete!BG92="","",Tapete!BG92)</f>
        <v/>
      </c>
      <c r="X92" s="127" t="str">
        <f>IF(Tapete!BH92="","",Tapete!BH92)</f>
        <v/>
      </c>
      <c r="Y92" s="128" t="str">
        <f>IF(Tapete!BI92="","",Tapete!BI92)</f>
        <v/>
      </c>
      <c r="Z92" s="246" t="str">
        <f>IF(Tapete!BJ92="","",Tapete!BJ92)</f>
        <v/>
      </c>
      <c r="AA92" s="247" t="str">
        <f>IF(Tapete!BK92="","",Tapete!BK92)</f>
        <v/>
      </c>
      <c r="AB92" s="88">
        <f t="shared" si="1"/>
        <v>0</v>
      </c>
    </row>
    <row r="93" spans="1:28" ht="22.5" customHeight="1" x14ac:dyDescent="0.2">
      <c r="A93" s="8">
        <f>Tapete!A93</f>
        <v>0</v>
      </c>
      <c r="B93" s="8" t="str">
        <f>IF(Tapete!B93="","",Tapete!B93)</f>
        <v/>
      </c>
      <c r="C93" s="8" t="str">
        <f>IF(Tapete!C93="","",Tapete!C93)</f>
        <v/>
      </c>
      <c r="D93" s="89" t="str">
        <f>IF(Tapete!D93="","",_xlfn.CONCAT(Tapete!D93,", ",Tapete!E93))</f>
        <v/>
      </c>
      <c r="E93" s="90" t="str">
        <f>IF(Tapete!I93="","",Tapete!I93)</f>
        <v/>
      </c>
      <c r="F93" s="61" t="str">
        <f>IF(Tapete!AP93="","",Tapete!AP93)</f>
        <v/>
      </c>
      <c r="G93" s="62" t="str">
        <f>IF(Tapete!AQ93="","",Tapete!AQ93)</f>
        <v/>
      </c>
      <c r="H93" s="63" t="str">
        <f>IF(Tapete!AR93="","",Tapete!AR93)</f>
        <v/>
      </c>
      <c r="I93" s="121" t="str">
        <f>IF(Tapete!AS93="","",Tapete!AS93)</f>
        <v/>
      </c>
      <c r="J93" s="137" t="str">
        <f>IF(Tapete!AT93="","",Tapete!AT93)</f>
        <v/>
      </c>
      <c r="K93" s="122" t="str">
        <f>IF(Tapete!AU93="","",Tapete!AU93)</f>
        <v/>
      </c>
      <c r="L93" s="122" t="str">
        <f>IF(Tapete!AV93="","",Tapete!AV93)</f>
        <v/>
      </c>
      <c r="M93" s="122" t="str">
        <f>IF(Tapete!AW93="","",Tapete!AW93)</f>
        <v/>
      </c>
      <c r="N93" s="122" t="str">
        <f>IF(Tapete!AX93="","",Tapete!AX93)</f>
        <v/>
      </c>
      <c r="O93" s="122" t="str">
        <f>IF(Tapete!AY93="","",Tapete!AY93)</f>
        <v/>
      </c>
      <c r="P93" s="122" t="str">
        <f>IF(Tapete!AZ93="","",Tapete!AZ93)</f>
        <v/>
      </c>
      <c r="Q93" s="123" t="str">
        <f>IF(Tapete!BA93="","",Tapete!BA93)</f>
        <v/>
      </c>
      <c r="R93" s="125" t="str">
        <f>IF(Tapete!BB93="","",Tapete!BB93)</f>
        <v/>
      </c>
      <c r="S93" s="126" t="str">
        <f>IF(Tapete!BC93="","",Tapete!BC93)</f>
        <v/>
      </c>
      <c r="T93" s="126" t="str">
        <f>IF(Tapete!BD93="","",Tapete!BD93)</f>
        <v/>
      </c>
      <c r="U93" s="126" t="str">
        <f>IF(Tapete!BE93="","",Tapete!BE93)</f>
        <v/>
      </c>
      <c r="V93" s="126" t="str">
        <f>IF(Tapete!BF93="","",Tapete!BF93)</f>
        <v/>
      </c>
      <c r="W93" s="126" t="str">
        <f>IF(Tapete!BG93="","",Tapete!BG93)</f>
        <v/>
      </c>
      <c r="X93" s="127" t="str">
        <f>IF(Tapete!BH93="","",Tapete!BH93)</f>
        <v/>
      </c>
      <c r="Y93" s="128" t="str">
        <f>IF(Tapete!BI93="","",Tapete!BI93)</f>
        <v/>
      </c>
      <c r="Z93" s="246" t="str">
        <f>IF(Tapete!BJ93="","",Tapete!BJ93)</f>
        <v/>
      </c>
      <c r="AA93" s="247" t="str">
        <f>IF(Tapete!BK93="","",Tapete!BK93)</f>
        <v/>
      </c>
      <c r="AB93" s="88">
        <f t="shared" si="1"/>
        <v>0</v>
      </c>
    </row>
    <row r="94" spans="1:28" ht="22.5" customHeight="1" x14ac:dyDescent="0.2">
      <c r="A94" s="8">
        <f>Tapete!A94</f>
        <v>0</v>
      </c>
      <c r="B94" s="8" t="str">
        <f>IF(Tapete!B94="","",Tapete!B94)</f>
        <v/>
      </c>
      <c r="C94" s="8" t="str">
        <f>IF(Tapete!C94="","",Tapete!C94)</f>
        <v/>
      </c>
      <c r="D94" s="89" t="str">
        <f>IF(Tapete!D94="","",_xlfn.CONCAT(Tapete!D94,", ",Tapete!E94))</f>
        <v/>
      </c>
      <c r="E94" s="90" t="str">
        <f>IF(Tapete!I94="","",Tapete!I94)</f>
        <v/>
      </c>
      <c r="F94" s="61" t="str">
        <f>IF(Tapete!AP94="","",Tapete!AP94)</f>
        <v/>
      </c>
      <c r="G94" s="62" t="str">
        <f>IF(Tapete!AQ94="","",Tapete!AQ94)</f>
        <v/>
      </c>
      <c r="H94" s="63" t="str">
        <f>IF(Tapete!AR94="","",Tapete!AR94)</f>
        <v/>
      </c>
      <c r="I94" s="121" t="str">
        <f>IF(Tapete!AS94="","",Tapete!AS94)</f>
        <v/>
      </c>
      <c r="J94" s="137" t="str">
        <f>IF(Tapete!AT94="","",Tapete!AT94)</f>
        <v/>
      </c>
      <c r="K94" s="122" t="str">
        <f>IF(Tapete!AU94="","",Tapete!AU94)</f>
        <v/>
      </c>
      <c r="L94" s="122" t="str">
        <f>IF(Tapete!AV94="","",Tapete!AV94)</f>
        <v/>
      </c>
      <c r="M94" s="122" t="str">
        <f>IF(Tapete!AW94="","",Tapete!AW94)</f>
        <v/>
      </c>
      <c r="N94" s="122" t="str">
        <f>IF(Tapete!AX94="","",Tapete!AX94)</f>
        <v/>
      </c>
      <c r="O94" s="122" t="str">
        <f>IF(Tapete!AY94="","",Tapete!AY94)</f>
        <v/>
      </c>
      <c r="P94" s="122" t="str">
        <f>IF(Tapete!AZ94="","",Tapete!AZ94)</f>
        <v/>
      </c>
      <c r="Q94" s="123" t="str">
        <f>IF(Tapete!BA94="","",Tapete!BA94)</f>
        <v/>
      </c>
      <c r="R94" s="125" t="str">
        <f>IF(Tapete!BB94="","",Tapete!BB94)</f>
        <v/>
      </c>
      <c r="S94" s="126" t="str">
        <f>IF(Tapete!BC94="","",Tapete!BC94)</f>
        <v/>
      </c>
      <c r="T94" s="126" t="str">
        <f>IF(Tapete!BD94="","",Tapete!BD94)</f>
        <v/>
      </c>
      <c r="U94" s="126" t="str">
        <f>IF(Tapete!BE94="","",Tapete!BE94)</f>
        <v/>
      </c>
      <c r="V94" s="126" t="str">
        <f>IF(Tapete!BF94="","",Tapete!BF94)</f>
        <v/>
      </c>
      <c r="W94" s="126" t="str">
        <f>IF(Tapete!BG94="","",Tapete!BG94)</f>
        <v/>
      </c>
      <c r="X94" s="127" t="str">
        <f>IF(Tapete!BH94="","",Tapete!BH94)</f>
        <v/>
      </c>
      <c r="Y94" s="128" t="str">
        <f>IF(Tapete!BI94="","",Tapete!BI94)</f>
        <v/>
      </c>
      <c r="Z94" s="246" t="str">
        <f>IF(Tapete!BJ94="","",Tapete!BJ94)</f>
        <v/>
      </c>
      <c r="AA94" s="247" t="str">
        <f>IF(Tapete!BK94="","",Tapete!BK94)</f>
        <v/>
      </c>
      <c r="AB94" s="88">
        <f t="shared" si="1"/>
        <v>0</v>
      </c>
    </row>
    <row r="95" spans="1:28" ht="22.5" customHeight="1" x14ac:dyDescent="0.2">
      <c r="A95" s="8">
        <f>Tapete!A95</f>
        <v>0</v>
      </c>
      <c r="B95" s="8" t="str">
        <f>IF(Tapete!B95="","",Tapete!B95)</f>
        <v/>
      </c>
      <c r="C95" s="8" t="str">
        <f>IF(Tapete!C95="","",Tapete!C95)</f>
        <v/>
      </c>
      <c r="D95" s="89" t="str">
        <f>IF(Tapete!D95="","",_xlfn.CONCAT(Tapete!D95,", ",Tapete!E95))</f>
        <v/>
      </c>
      <c r="E95" s="90" t="str">
        <f>IF(Tapete!I95="","",Tapete!I95)</f>
        <v/>
      </c>
      <c r="F95" s="61" t="str">
        <f>IF(Tapete!AP95="","",Tapete!AP95)</f>
        <v/>
      </c>
      <c r="G95" s="62" t="str">
        <f>IF(Tapete!AQ95="","",Tapete!AQ95)</f>
        <v/>
      </c>
      <c r="H95" s="63" t="str">
        <f>IF(Tapete!AR95="","",Tapete!AR95)</f>
        <v/>
      </c>
      <c r="I95" s="121" t="str">
        <f>IF(Tapete!AS95="","",Tapete!AS95)</f>
        <v/>
      </c>
      <c r="J95" s="137" t="str">
        <f>IF(Tapete!AT95="","",Tapete!AT95)</f>
        <v/>
      </c>
      <c r="K95" s="122" t="str">
        <f>IF(Tapete!AU95="","",Tapete!AU95)</f>
        <v/>
      </c>
      <c r="L95" s="122" t="str">
        <f>IF(Tapete!AV95="","",Tapete!AV95)</f>
        <v/>
      </c>
      <c r="M95" s="122" t="str">
        <f>IF(Tapete!AW95="","",Tapete!AW95)</f>
        <v/>
      </c>
      <c r="N95" s="122" t="str">
        <f>IF(Tapete!AX95="","",Tapete!AX95)</f>
        <v/>
      </c>
      <c r="O95" s="122" t="str">
        <f>IF(Tapete!AY95="","",Tapete!AY95)</f>
        <v/>
      </c>
      <c r="P95" s="122" t="str">
        <f>IF(Tapete!AZ95="","",Tapete!AZ95)</f>
        <v/>
      </c>
      <c r="Q95" s="123" t="str">
        <f>IF(Tapete!BA95="","",Tapete!BA95)</f>
        <v/>
      </c>
      <c r="R95" s="125" t="str">
        <f>IF(Tapete!BB95="","",Tapete!BB95)</f>
        <v/>
      </c>
      <c r="S95" s="126" t="str">
        <f>IF(Tapete!BC95="","",Tapete!BC95)</f>
        <v/>
      </c>
      <c r="T95" s="126" t="str">
        <f>IF(Tapete!BD95="","",Tapete!BD95)</f>
        <v/>
      </c>
      <c r="U95" s="126" t="str">
        <f>IF(Tapete!BE95="","",Tapete!BE95)</f>
        <v/>
      </c>
      <c r="V95" s="126" t="str">
        <f>IF(Tapete!BF95="","",Tapete!BF95)</f>
        <v/>
      </c>
      <c r="W95" s="126" t="str">
        <f>IF(Tapete!BG95="","",Tapete!BG95)</f>
        <v/>
      </c>
      <c r="X95" s="127" t="str">
        <f>IF(Tapete!BH95="","",Tapete!BH95)</f>
        <v/>
      </c>
      <c r="Y95" s="128" t="str">
        <f>IF(Tapete!BI95="","",Tapete!BI95)</f>
        <v/>
      </c>
      <c r="Z95" s="246" t="str">
        <f>IF(Tapete!BJ95="","",Tapete!BJ95)</f>
        <v/>
      </c>
      <c r="AA95" s="247" t="str">
        <f>IF(Tapete!BK95="","",Tapete!BK95)</f>
        <v/>
      </c>
      <c r="AB95" s="88">
        <f t="shared" si="1"/>
        <v>0</v>
      </c>
    </row>
    <row r="96" spans="1:28" ht="22.5" customHeight="1" x14ac:dyDescent="0.2">
      <c r="A96" s="8">
        <f>Tapete!A96</f>
        <v>0</v>
      </c>
      <c r="B96" s="8" t="str">
        <f>IF(Tapete!B96="","",Tapete!B96)</f>
        <v/>
      </c>
      <c r="C96" s="8" t="str">
        <f>IF(Tapete!C96="","",Tapete!C96)</f>
        <v/>
      </c>
      <c r="D96" s="89" t="str">
        <f>IF(Tapete!D96="","",_xlfn.CONCAT(Tapete!D96,", ",Tapete!E96))</f>
        <v/>
      </c>
      <c r="E96" s="90" t="str">
        <f>IF(Tapete!I96="","",Tapete!I96)</f>
        <v/>
      </c>
      <c r="F96" s="61" t="str">
        <f>IF(Tapete!AP96="","",Tapete!AP96)</f>
        <v/>
      </c>
      <c r="G96" s="62" t="str">
        <f>IF(Tapete!AQ96="","",Tapete!AQ96)</f>
        <v/>
      </c>
      <c r="H96" s="63" t="str">
        <f>IF(Tapete!AR96="","",Tapete!AR96)</f>
        <v/>
      </c>
      <c r="I96" s="121" t="str">
        <f>IF(Tapete!AS96="","",Tapete!AS96)</f>
        <v/>
      </c>
      <c r="J96" s="137" t="str">
        <f>IF(Tapete!AT96="","",Tapete!AT96)</f>
        <v/>
      </c>
      <c r="K96" s="122" t="str">
        <f>IF(Tapete!AU96="","",Tapete!AU96)</f>
        <v/>
      </c>
      <c r="L96" s="122" t="str">
        <f>IF(Tapete!AV96="","",Tapete!AV96)</f>
        <v/>
      </c>
      <c r="M96" s="122" t="str">
        <f>IF(Tapete!AW96="","",Tapete!AW96)</f>
        <v/>
      </c>
      <c r="N96" s="122" t="str">
        <f>IF(Tapete!AX96="","",Tapete!AX96)</f>
        <v/>
      </c>
      <c r="O96" s="122" t="str">
        <f>IF(Tapete!AY96="","",Tapete!AY96)</f>
        <v/>
      </c>
      <c r="P96" s="122" t="str">
        <f>IF(Tapete!AZ96="","",Tapete!AZ96)</f>
        <v/>
      </c>
      <c r="Q96" s="123" t="str">
        <f>IF(Tapete!BA96="","",Tapete!BA96)</f>
        <v/>
      </c>
      <c r="R96" s="125" t="str">
        <f>IF(Tapete!BB96="","",Tapete!BB96)</f>
        <v/>
      </c>
      <c r="S96" s="126" t="str">
        <f>IF(Tapete!BC96="","",Tapete!BC96)</f>
        <v/>
      </c>
      <c r="T96" s="126" t="str">
        <f>IF(Tapete!BD96="","",Tapete!BD96)</f>
        <v/>
      </c>
      <c r="U96" s="126" t="str">
        <f>IF(Tapete!BE96="","",Tapete!BE96)</f>
        <v/>
      </c>
      <c r="V96" s="126" t="str">
        <f>IF(Tapete!BF96="","",Tapete!BF96)</f>
        <v/>
      </c>
      <c r="W96" s="126" t="str">
        <f>IF(Tapete!BG96="","",Tapete!BG96)</f>
        <v/>
      </c>
      <c r="X96" s="127" t="str">
        <f>IF(Tapete!BH96="","",Tapete!BH96)</f>
        <v/>
      </c>
      <c r="Y96" s="128" t="str">
        <f>IF(Tapete!BI96="","",Tapete!BI96)</f>
        <v/>
      </c>
      <c r="Z96" s="246" t="str">
        <f>IF(Tapete!BJ96="","",Tapete!BJ96)</f>
        <v/>
      </c>
      <c r="AA96" s="247" t="str">
        <f>IF(Tapete!BK96="","",Tapete!BK96)</f>
        <v/>
      </c>
      <c r="AB96" s="88">
        <f t="shared" si="1"/>
        <v>0</v>
      </c>
    </row>
    <row r="97" spans="1:28" ht="22.5" customHeight="1" x14ac:dyDescent="0.2">
      <c r="A97" s="8">
        <f>Tapete!A97</f>
        <v>0</v>
      </c>
      <c r="B97" s="8" t="str">
        <f>IF(Tapete!B97="","",Tapete!B97)</f>
        <v/>
      </c>
      <c r="C97" s="8" t="str">
        <f>IF(Tapete!C97="","",Tapete!C97)</f>
        <v/>
      </c>
      <c r="D97" s="89" t="str">
        <f>IF(Tapete!D97="","",_xlfn.CONCAT(Tapete!D97,", ",Tapete!E97))</f>
        <v/>
      </c>
      <c r="E97" s="90" t="str">
        <f>IF(Tapete!I97="","",Tapete!I97)</f>
        <v/>
      </c>
      <c r="F97" s="61" t="str">
        <f>IF(Tapete!AP97="","",Tapete!AP97)</f>
        <v/>
      </c>
      <c r="G97" s="62" t="str">
        <f>IF(Tapete!AQ97="","",Tapete!AQ97)</f>
        <v/>
      </c>
      <c r="H97" s="63" t="str">
        <f>IF(Tapete!AR97="","",Tapete!AR97)</f>
        <v/>
      </c>
      <c r="I97" s="121" t="str">
        <f>IF(Tapete!AS97="","",Tapete!AS97)</f>
        <v/>
      </c>
      <c r="J97" s="137" t="str">
        <f>IF(Tapete!AT97="","",Tapete!AT97)</f>
        <v/>
      </c>
      <c r="K97" s="122" t="str">
        <f>IF(Tapete!AU97="","",Tapete!AU97)</f>
        <v/>
      </c>
      <c r="L97" s="122" t="str">
        <f>IF(Tapete!AV97="","",Tapete!AV97)</f>
        <v/>
      </c>
      <c r="M97" s="122" t="str">
        <f>IF(Tapete!AW97="","",Tapete!AW97)</f>
        <v/>
      </c>
      <c r="N97" s="122" t="str">
        <f>IF(Tapete!AX97="","",Tapete!AX97)</f>
        <v/>
      </c>
      <c r="O97" s="122" t="str">
        <f>IF(Tapete!AY97="","",Tapete!AY97)</f>
        <v/>
      </c>
      <c r="P97" s="122" t="str">
        <f>IF(Tapete!AZ97="","",Tapete!AZ97)</f>
        <v/>
      </c>
      <c r="Q97" s="123" t="str">
        <f>IF(Tapete!BA97="","",Tapete!BA97)</f>
        <v/>
      </c>
      <c r="R97" s="125" t="str">
        <f>IF(Tapete!BB97="","",Tapete!BB97)</f>
        <v/>
      </c>
      <c r="S97" s="126" t="str">
        <f>IF(Tapete!BC97="","",Tapete!BC97)</f>
        <v/>
      </c>
      <c r="T97" s="126" t="str">
        <f>IF(Tapete!BD97="","",Tapete!BD97)</f>
        <v/>
      </c>
      <c r="U97" s="126" t="str">
        <f>IF(Tapete!BE97="","",Tapete!BE97)</f>
        <v/>
      </c>
      <c r="V97" s="126" t="str">
        <f>IF(Tapete!BF97="","",Tapete!BF97)</f>
        <v/>
      </c>
      <c r="W97" s="126" t="str">
        <f>IF(Tapete!BG97="","",Tapete!BG97)</f>
        <v/>
      </c>
      <c r="X97" s="127" t="str">
        <f>IF(Tapete!BH97="","",Tapete!BH97)</f>
        <v/>
      </c>
      <c r="Y97" s="128" t="str">
        <f>IF(Tapete!BI97="","",Tapete!BI97)</f>
        <v/>
      </c>
      <c r="Z97" s="246" t="str">
        <f>IF(Tapete!BJ97="","",Tapete!BJ97)</f>
        <v/>
      </c>
      <c r="AA97" s="247" t="str">
        <f>IF(Tapete!BK97="","",Tapete!BK97)</f>
        <v/>
      </c>
      <c r="AB97" s="88">
        <f t="shared" si="1"/>
        <v>0</v>
      </c>
    </row>
    <row r="98" spans="1:28" ht="22.5" customHeight="1" x14ac:dyDescent="0.2">
      <c r="A98" s="8">
        <f>Tapete!A98</f>
        <v>0</v>
      </c>
      <c r="B98" s="8" t="str">
        <f>IF(Tapete!B98="","",Tapete!B98)</f>
        <v/>
      </c>
      <c r="C98" s="8" t="str">
        <f>IF(Tapete!C98="","",Tapete!C98)</f>
        <v/>
      </c>
      <c r="D98" s="89" t="str">
        <f>IF(Tapete!D98="","",_xlfn.CONCAT(Tapete!D98,", ",Tapete!E98))</f>
        <v/>
      </c>
      <c r="E98" s="90" t="str">
        <f>IF(Tapete!I98="","",Tapete!I98)</f>
        <v/>
      </c>
      <c r="F98" s="61" t="str">
        <f>IF(Tapete!AP98="","",Tapete!AP98)</f>
        <v/>
      </c>
      <c r="G98" s="62" t="str">
        <f>IF(Tapete!AQ98="","",Tapete!AQ98)</f>
        <v/>
      </c>
      <c r="H98" s="63" t="str">
        <f>IF(Tapete!AR98="","",Tapete!AR98)</f>
        <v/>
      </c>
      <c r="I98" s="121" t="str">
        <f>IF(Tapete!AS98="","",Tapete!AS98)</f>
        <v/>
      </c>
      <c r="J98" s="137" t="str">
        <f>IF(Tapete!AT98="","",Tapete!AT98)</f>
        <v/>
      </c>
      <c r="K98" s="122" t="str">
        <f>IF(Tapete!AU98="","",Tapete!AU98)</f>
        <v/>
      </c>
      <c r="L98" s="122" t="str">
        <f>IF(Tapete!AV98="","",Tapete!AV98)</f>
        <v/>
      </c>
      <c r="M98" s="122" t="str">
        <f>IF(Tapete!AW98="","",Tapete!AW98)</f>
        <v/>
      </c>
      <c r="N98" s="122" t="str">
        <f>IF(Tapete!AX98="","",Tapete!AX98)</f>
        <v/>
      </c>
      <c r="O98" s="122" t="str">
        <f>IF(Tapete!AY98="","",Tapete!AY98)</f>
        <v/>
      </c>
      <c r="P98" s="122" t="str">
        <f>IF(Tapete!AZ98="","",Tapete!AZ98)</f>
        <v/>
      </c>
      <c r="Q98" s="123" t="str">
        <f>IF(Tapete!BA98="","",Tapete!BA98)</f>
        <v/>
      </c>
      <c r="R98" s="125" t="str">
        <f>IF(Tapete!BB98="","",Tapete!BB98)</f>
        <v/>
      </c>
      <c r="S98" s="126" t="str">
        <f>IF(Tapete!BC98="","",Tapete!BC98)</f>
        <v/>
      </c>
      <c r="T98" s="126" t="str">
        <f>IF(Tapete!BD98="","",Tapete!BD98)</f>
        <v/>
      </c>
      <c r="U98" s="126" t="str">
        <f>IF(Tapete!BE98="","",Tapete!BE98)</f>
        <v/>
      </c>
      <c r="V98" s="126" t="str">
        <f>IF(Tapete!BF98="","",Tapete!BF98)</f>
        <v/>
      </c>
      <c r="W98" s="126" t="str">
        <f>IF(Tapete!BG98="","",Tapete!BG98)</f>
        <v/>
      </c>
      <c r="X98" s="127" t="str">
        <f>IF(Tapete!BH98="","",Tapete!BH98)</f>
        <v/>
      </c>
      <c r="Y98" s="128" t="str">
        <f>IF(Tapete!BI98="","",Tapete!BI98)</f>
        <v/>
      </c>
      <c r="Z98" s="246" t="str">
        <f>IF(Tapete!BJ98="","",Tapete!BJ98)</f>
        <v/>
      </c>
      <c r="AA98" s="247" t="str">
        <f>IF(Tapete!BK98="","",Tapete!BK98)</f>
        <v/>
      </c>
      <c r="AB98" s="88">
        <f t="shared" si="1"/>
        <v>0</v>
      </c>
    </row>
    <row r="99" spans="1:28" ht="22.5" customHeight="1" x14ac:dyDescent="0.2">
      <c r="A99" s="8">
        <f>Tapete!A99</f>
        <v>0</v>
      </c>
      <c r="B99" s="8" t="str">
        <f>IF(Tapete!B99="","",Tapete!B99)</f>
        <v/>
      </c>
      <c r="C99" s="8" t="str">
        <f>IF(Tapete!C99="","",Tapete!C99)</f>
        <v/>
      </c>
      <c r="D99" s="89" t="str">
        <f>IF(Tapete!D99="","",_xlfn.CONCAT(Tapete!D99,", ",Tapete!E99))</f>
        <v/>
      </c>
      <c r="E99" s="90" t="str">
        <f>IF(Tapete!I99="","",Tapete!I99)</f>
        <v/>
      </c>
      <c r="F99" s="61" t="str">
        <f>IF(Tapete!AP99="","",Tapete!AP99)</f>
        <v/>
      </c>
      <c r="G99" s="62" t="str">
        <f>IF(Tapete!AQ99="","",Tapete!AQ99)</f>
        <v/>
      </c>
      <c r="H99" s="63" t="str">
        <f>IF(Tapete!AR99="","",Tapete!AR99)</f>
        <v/>
      </c>
      <c r="I99" s="121" t="str">
        <f>IF(Tapete!AS99="","",Tapete!AS99)</f>
        <v/>
      </c>
      <c r="J99" s="137" t="str">
        <f>IF(Tapete!AT99="","",Tapete!AT99)</f>
        <v/>
      </c>
      <c r="K99" s="122" t="str">
        <f>IF(Tapete!AU99="","",Tapete!AU99)</f>
        <v/>
      </c>
      <c r="L99" s="122" t="str">
        <f>IF(Tapete!AV99="","",Tapete!AV99)</f>
        <v/>
      </c>
      <c r="M99" s="122" t="str">
        <f>IF(Tapete!AW99="","",Tapete!AW99)</f>
        <v/>
      </c>
      <c r="N99" s="122" t="str">
        <f>IF(Tapete!AX99="","",Tapete!AX99)</f>
        <v/>
      </c>
      <c r="O99" s="122" t="str">
        <f>IF(Tapete!AY99="","",Tapete!AY99)</f>
        <v/>
      </c>
      <c r="P99" s="122" t="str">
        <f>IF(Tapete!AZ99="","",Tapete!AZ99)</f>
        <v/>
      </c>
      <c r="Q99" s="123" t="str">
        <f>IF(Tapete!BA99="","",Tapete!BA99)</f>
        <v/>
      </c>
      <c r="R99" s="125" t="str">
        <f>IF(Tapete!BB99="","",Tapete!BB99)</f>
        <v/>
      </c>
      <c r="S99" s="126" t="str">
        <f>IF(Tapete!BC99="","",Tapete!BC99)</f>
        <v/>
      </c>
      <c r="T99" s="126" t="str">
        <f>IF(Tapete!BD99="","",Tapete!BD99)</f>
        <v/>
      </c>
      <c r="U99" s="126" t="str">
        <f>IF(Tapete!BE99="","",Tapete!BE99)</f>
        <v/>
      </c>
      <c r="V99" s="126" t="str">
        <f>IF(Tapete!BF99="","",Tapete!BF99)</f>
        <v/>
      </c>
      <c r="W99" s="126" t="str">
        <f>IF(Tapete!BG99="","",Tapete!BG99)</f>
        <v/>
      </c>
      <c r="X99" s="127" t="str">
        <f>IF(Tapete!BH99="","",Tapete!BH99)</f>
        <v/>
      </c>
      <c r="Y99" s="128" t="str">
        <f>IF(Tapete!BI99="","",Tapete!BI99)</f>
        <v/>
      </c>
      <c r="Z99" s="246" t="str">
        <f>IF(Tapete!BJ99="","",Tapete!BJ99)</f>
        <v/>
      </c>
      <c r="AA99" s="247" t="str">
        <f>IF(Tapete!BK99="","",Tapete!BK99)</f>
        <v/>
      </c>
      <c r="AB99" s="88">
        <f t="shared" si="1"/>
        <v>0</v>
      </c>
    </row>
    <row r="100" spans="1:28" ht="22.5" customHeight="1" x14ac:dyDescent="0.2">
      <c r="A100" s="8">
        <f>Tapete!A100</f>
        <v>0</v>
      </c>
      <c r="B100" s="8" t="str">
        <f>IF(Tapete!B100="","",Tapete!B100)</f>
        <v/>
      </c>
      <c r="C100" s="8" t="str">
        <f>IF(Tapete!C100="","",Tapete!C100)</f>
        <v/>
      </c>
      <c r="D100" s="89" t="str">
        <f>IF(Tapete!D100="","",_xlfn.CONCAT(Tapete!D100,", ",Tapete!E100))</f>
        <v/>
      </c>
      <c r="E100" s="90" t="str">
        <f>IF(Tapete!I100="","",Tapete!I100)</f>
        <v/>
      </c>
      <c r="F100" s="61" t="str">
        <f>IF(Tapete!AP100="","",Tapete!AP100)</f>
        <v/>
      </c>
      <c r="G100" s="62" t="str">
        <f>IF(Tapete!AQ100="","",Tapete!AQ100)</f>
        <v/>
      </c>
      <c r="H100" s="63" t="str">
        <f>IF(Tapete!AR100="","",Tapete!AR100)</f>
        <v/>
      </c>
      <c r="I100" s="121" t="str">
        <f>IF(Tapete!AS100="","",Tapete!AS100)</f>
        <v/>
      </c>
      <c r="J100" s="137" t="str">
        <f>IF(Tapete!AT100="","",Tapete!AT100)</f>
        <v/>
      </c>
      <c r="K100" s="122" t="str">
        <f>IF(Tapete!AU100="","",Tapete!AU100)</f>
        <v/>
      </c>
      <c r="L100" s="122" t="str">
        <f>IF(Tapete!AV100="","",Tapete!AV100)</f>
        <v/>
      </c>
      <c r="M100" s="122" t="str">
        <f>IF(Tapete!AW100="","",Tapete!AW100)</f>
        <v/>
      </c>
      <c r="N100" s="122" t="str">
        <f>IF(Tapete!AX100="","",Tapete!AX100)</f>
        <v/>
      </c>
      <c r="O100" s="122" t="str">
        <f>IF(Tapete!AY100="","",Tapete!AY100)</f>
        <v/>
      </c>
      <c r="P100" s="122" t="str">
        <f>IF(Tapete!AZ100="","",Tapete!AZ100)</f>
        <v/>
      </c>
      <c r="Q100" s="123" t="str">
        <f>IF(Tapete!BA100="","",Tapete!BA100)</f>
        <v/>
      </c>
      <c r="R100" s="125" t="str">
        <f>IF(Tapete!BB100="","",Tapete!BB100)</f>
        <v/>
      </c>
      <c r="S100" s="126" t="str">
        <f>IF(Tapete!BC100="","",Tapete!BC100)</f>
        <v/>
      </c>
      <c r="T100" s="126" t="str">
        <f>IF(Tapete!BD100="","",Tapete!BD100)</f>
        <v/>
      </c>
      <c r="U100" s="126" t="str">
        <f>IF(Tapete!BE100="","",Tapete!BE100)</f>
        <v/>
      </c>
      <c r="V100" s="126" t="str">
        <f>IF(Tapete!BF100="","",Tapete!BF100)</f>
        <v/>
      </c>
      <c r="W100" s="126" t="str">
        <f>IF(Tapete!BG100="","",Tapete!BG100)</f>
        <v/>
      </c>
      <c r="X100" s="127" t="str">
        <f>IF(Tapete!BH100="","",Tapete!BH100)</f>
        <v/>
      </c>
      <c r="Y100" s="128" t="str">
        <f>IF(Tapete!BI100="","",Tapete!BI100)</f>
        <v/>
      </c>
      <c r="Z100" s="246" t="str">
        <f>IF(Tapete!BJ100="","",Tapete!BJ100)</f>
        <v/>
      </c>
      <c r="AA100" s="247" t="str">
        <f>IF(Tapete!BK100="","",Tapete!BK100)</f>
        <v/>
      </c>
      <c r="AB100" s="88">
        <f t="shared" si="1"/>
        <v>0</v>
      </c>
    </row>
    <row r="101" spans="1:28" ht="22.5" customHeight="1" x14ac:dyDescent="0.2">
      <c r="A101" s="8">
        <f>Tapete!A101</f>
        <v>0</v>
      </c>
      <c r="B101" s="8" t="str">
        <f>IF(Tapete!B101="","",Tapete!B101)</f>
        <v/>
      </c>
      <c r="C101" s="8" t="str">
        <f>IF(Tapete!C101="","",Tapete!C101)</f>
        <v/>
      </c>
      <c r="D101" s="89" t="str">
        <f>IF(Tapete!D101="","",_xlfn.CONCAT(Tapete!D101,", ",Tapete!E101))</f>
        <v/>
      </c>
      <c r="E101" s="90" t="str">
        <f>IF(Tapete!I101="","",Tapete!I101)</f>
        <v/>
      </c>
      <c r="F101" s="61" t="str">
        <f>IF(Tapete!AP101="","",Tapete!AP101)</f>
        <v/>
      </c>
      <c r="G101" s="62" t="str">
        <f>IF(Tapete!AQ101="","",Tapete!AQ101)</f>
        <v/>
      </c>
      <c r="H101" s="63" t="str">
        <f>IF(Tapete!AR101="","",Tapete!AR101)</f>
        <v/>
      </c>
      <c r="I101" s="121" t="str">
        <f>IF(Tapete!AS101="","",Tapete!AS101)</f>
        <v/>
      </c>
      <c r="J101" s="137" t="str">
        <f>IF(Tapete!AT101="","",Tapete!AT101)</f>
        <v/>
      </c>
      <c r="K101" s="122" t="str">
        <f>IF(Tapete!AU101="","",Tapete!AU101)</f>
        <v/>
      </c>
      <c r="L101" s="122" t="str">
        <f>IF(Tapete!AV101="","",Tapete!AV101)</f>
        <v/>
      </c>
      <c r="M101" s="122" t="str">
        <f>IF(Tapete!AW101="","",Tapete!AW101)</f>
        <v/>
      </c>
      <c r="N101" s="122" t="str">
        <f>IF(Tapete!AX101="","",Tapete!AX101)</f>
        <v/>
      </c>
      <c r="O101" s="122" t="str">
        <f>IF(Tapete!AY101="","",Tapete!AY101)</f>
        <v/>
      </c>
      <c r="P101" s="122" t="str">
        <f>IF(Tapete!AZ101="","",Tapete!AZ101)</f>
        <v/>
      </c>
      <c r="Q101" s="123" t="str">
        <f>IF(Tapete!BA101="","",Tapete!BA101)</f>
        <v/>
      </c>
      <c r="R101" s="125" t="str">
        <f>IF(Tapete!BB101="","",Tapete!BB101)</f>
        <v/>
      </c>
      <c r="S101" s="126" t="str">
        <f>IF(Tapete!BC101="","",Tapete!BC101)</f>
        <v/>
      </c>
      <c r="T101" s="126" t="str">
        <f>IF(Tapete!BD101="","",Tapete!BD101)</f>
        <v/>
      </c>
      <c r="U101" s="126" t="str">
        <f>IF(Tapete!BE101="","",Tapete!BE101)</f>
        <v/>
      </c>
      <c r="V101" s="126" t="str">
        <f>IF(Tapete!BF101="","",Tapete!BF101)</f>
        <v/>
      </c>
      <c r="W101" s="126" t="str">
        <f>IF(Tapete!BG101="","",Tapete!BG101)</f>
        <v/>
      </c>
      <c r="X101" s="127" t="str">
        <f>IF(Tapete!BH101="","",Tapete!BH101)</f>
        <v/>
      </c>
      <c r="Y101" s="128" t="str">
        <f>IF(Tapete!BI101="","",Tapete!BI101)</f>
        <v/>
      </c>
      <c r="Z101" s="246" t="str">
        <f>IF(Tapete!BJ101="","",Tapete!BJ101)</f>
        <v/>
      </c>
      <c r="AA101" s="247" t="str">
        <f>IF(Tapete!BK101="","",Tapete!BK101)</f>
        <v/>
      </c>
      <c r="AB101" s="88">
        <f t="shared" si="1"/>
        <v>0</v>
      </c>
    </row>
    <row r="102" spans="1:28" ht="22.5" customHeight="1" x14ac:dyDescent="0.2">
      <c r="A102" s="8">
        <f>Tapete!A102</f>
        <v>0</v>
      </c>
      <c r="B102" s="8" t="str">
        <f>IF(Tapete!B102="","",Tapete!B102)</f>
        <v/>
      </c>
      <c r="C102" s="8" t="str">
        <f>IF(Tapete!C102="","",Tapete!C102)</f>
        <v/>
      </c>
      <c r="D102" s="89" t="str">
        <f>IF(Tapete!D102="","",_xlfn.CONCAT(Tapete!D102,", ",Tapete!E102))</f>
        <v/>
      </c>
      <c r="E102" s="90" t="str">
        <f>IF(Tapete!I102="","",Tapete!I102)</f>
        <v/>
      </c>
      <c r="F102" s="61" t="str">
        <f>IF(Tapete!AP102="","",Tapete!AP102)</f>
        <v/>
      </c>
      <c r="G102" s="62" t="str">
        <f>IF(Tapete!AQ102="","",Tapete!AQ102)</f>
        <v/>
      </c>
      <c r="H102" s="63" t="str">
        <f>IF(Tapete!AR102="","",Tapete!AR102)</f>
        <v/>
      </c>
      <c r="I102" s="121" t="str">
        <f>IF(Tapete!AS102="","",Tapete!AS102)</f>
        <v/>
      </c>
      <c r="J102" s="137" t="str">
        <f>IF(Tapete!AT102="","",Tapete!AT102)</f>
        <v/>
      </c>
      <c r="K102" s="122" t="str">
        <f>IF(Tapete!AU102="","",Tapete!AU102)</f>
        <v/>
      </c>
      <c r="L102" s="122" t="str">
        <f>IF(Tapete!AV102="","",Tapete!AV102)</f>
        <v/>
      </c>
      <c r="M102" s="122" t="str">
        <f>IF(Tapete!AW102="","",Tapete!AW102)</f>
        <v/>
      </c>
      <c r="N102" s="122" t="str">
        <f>IF(Tapete!AX102="","",Tapete!AX102)</f>
        <v/>
      </c>
      <c r="O102" s="122" t="str">
        <f>IF(Tapete!AY102="","",Tapete!AY102)</f>
        <v/>
      </c>
      <c r="P102" s="122" t="str">
        <f>IF(Tapete!AZ102="","",Tapete!AZ102)</f>
        <v/>
      </c>
      <c r="Q102" s="123" t="str">
        <f>IF(Tapete!BA102="","",Tapete!BA102)</f>
        <v/>
      </c>
      <c r="R102" s="125" t="str">
        <f>IF(Tapete!BB102="","",Tapete!BB102)</f>
        <v/>
      </c>
      <c r="S102" s="126" t="str">
        <f>IF(Tapete!BC102="","",Tapete!BC102)</f>
        <v/>
      </c>
      <c r="T102" s="126" t="str">
        <f>IF(Tapete!BD102="","",Tapete!BD102)</f>
        <v/>
      </c>
      <c r="U102" s="126" t="str">
        <f>IF(Tapete!BE102="","",Tapete!BE102)</f>
        <v/>
      </c>
      <c r="V102" s="126" t="str">
        <f>IF(Tapete!BF102="","",Tapete!BF102)</f>
        <v/>
      </c>
      <c r="W102" s="126" t="str">
        <f>IF(Tapete!BG102="","",Tapete!BG102)</f>
        <v/>
      </c>
      <c r="X102" s="127" t="str">
        <f>IF(Tapete!BH102="","",Tapete!BH102)</f>
        <v/>
      </c>
      <c r="Y102" s="128" t="str">
        <f>IF(Tapete!BI102="","",Tapete!BI102)</f>
        <v/>
      </c>
      <c r="Z102" s="246" t="str">
        <f>IF(Tapete!BJ102="","",Tapete!BJ102)</f>
        <v/>
      </c>
      <c r="AA102" s="247" t="str">
        <f>IF(Tapete!BK102="","",Tapete!BK102)</f>
        <v/>
      </c>
      <c r="AB102" s="88">
        <f t="shared" si="1"/>
        <v>0</v>
      </c>
    </row>
    <row r="103" spans="1:28" ht="22.5" customHeight="1" x14ac:dyDescent="0.2">
      <c r="A103" s="8">
        <f>Tapete!A103</f>
        <v>0</v>
      </c>
      <c r="B103" s="8" t="str">
        <f>IF(Tapete!B103="","",Tapete!B103)</f>
        <v/>
      </c>
      <c r="C103" s="8" t="str">
        <f>IF(Tapete!C103="","",Tapete!C103)</f>
        <v/>
      </c>
      <c r="D103" s="89" t="str">
        <f>IF(Tapete!D103="","",_xlfn.CONCAT(Tapete!D103,", ",Tapete!E103))</f>
        <v/>
      </c>
      <c r="E103" s="90" t="str">
        <f>IF(Tapete!I103="","",Tapete!I103)</f>
        <v/>
      </c>
      <c r="F103" s="61" t="str">
        <f>IF(Tapete!AP103="","",Tapete!AP103)</f>
        <v/>
      </c>
      <c r="G103" s="62" t="str">
        <f>IF(Tapete!AQ103="","",Tapete!AQ103)</f>
        <v/>
      </c>
      <c r="H103" s="63" t="str">
        <f>IF(Tapete!AR103="","",Tapete!AR103)</f>
        <v/>
      </c>
      <c r="I103" s="121" t="str">
        <f>IF(Tapete!AS103="","",Tapete!AS103)</f>
        <v/>
      </c>
      <c r="J103" s="137" t="str">
        <f>IF(Tapete!AT103="","",Tapete!AT103)</f>
        <v/>
      </c>
      <c r="K103" s="122" t="str">
        <f>IF(Tapete!AU103="","",Tapete!AU103)</f>
        <v/>
      </c>
      <c r="L103" s="122" t="str">
        <f>IF(Tapete!AV103="","",Tapete!AV103)</f>
        <v/>
      </c>
      <c r="M103" s="122" t="str">
        <f>IF(Tapete!AW103="","",Tapete!AW103)</f>
        <v/>
      </c>
      <c r="N103" s="122" t="str">
        <f>IF(Tapete!AX103="","",Tapete!AX103)</f>
        <v/>
      </c>
      <c r="O103" s="122" t="str">
        <f>IF(Tapete!AY103="","",Tapete!AY103)</f>
        <v/>
      </c>
      <c r="P103" s="122" t="str">
        <f>IF(Tapete!AZ103="","",Tapete!AZ103)</f>
        <v/>
      </c>
      <c r="Q103" s="123" t="str">
        <f>IF(Tapete!BA103="","",Tapete!BA103)</f>
        <v/>
      </c>
      <c r="R103" s="125" t="str">
        <f>IF(Tapete!BB103="","",Tapete!BB103)</f>
        <v/>
      </c>
      <c r="S103" s="126" t="str">
        <f>IF(Tapete!BC103="","",Tapete!BC103)</f>
        <v/>
      </c>
      <c r="T103" s="126" t="str">
        <f>IF(Tapete!BD103="","",Tapete!BD103)</f>
        <v/>
      </c>
      <c r="U103" s="126" t="str">
        <f>IF(Tapete!BE103="","",Tapete!BE103)</f>
        <v/>
      </c>
      <c r="V103" s="126" t="str">
        <f>IF(Tapete!BF103="","",Tapete!BF103)</f>
        <v/>
      </c>
      <c r="W103" s="126" t="str">
        <f>IF(Tapete!BG103="","",Tapete!BG103)</f>
        <v/>
      </c>
      <c r="X103" s="127" t="str">
        <f>IF(Tapete!BH103="","",Tapete!BH103)</f>
        <v/>
      </c>
      <c r="Y103" s="128" t="str">
        <f>IF(Tapete!BI103="","",Tapete!BI103)</f>
        <v/>
      </c>
      <c r="Z103" s="246" t="str">
        <f>IF(Tapete!BJ103="","",Tapete!BJ103)</f>
        <v/>
      </c>
      <c r="AA103" s="247" t="str">
        <f>IF(Tapete!BK103="","",Tapete!BK103)</f>
        <v/>
      </c>
      <c r="AB103" s="88">
        <f t="shared" si="1"/>
        <v>0</v>
      </c>
    </row>
    <row r="104" spans="1:28" ht="22.5" customHeight="1" x14ac:dyDescent="0.2">
      <c r="A104" s="8">
        <f>Tapete!A104</f>
        <v>0</v>
      </c>
      <c r="B104" s="8" t="str">
        <f>IF(Tapete!B104="","",Tapete!B104)</f>
        <v/>
      </c>
      <c r="C104" s="8" t="str">
        <f>IF(Tapete!C104="","",Tapete!C104)</f>
        <v/>
      </c>
      <c r="D104" s="89" t="str">
        <f>IF(Tapete!D104="","",_xlfn.CONCAT(Tapete!D104,", ",Tapete!E104))</f>
        <v/>
      </c>
      <c r="E104" s="90" t="str">
        <f>IF(Tapete!I104="","",Tapete!I104)</f>
        <v/>
      </c>
      <c r="F104" s="61" t="str">
        <f>IF(Tapete!AP104="","",Tapete!AP104)</f>
        <v/>
      </c>
      <c r="G104" s="62" t="str">
        <f>IF(Tapete!AQ104="","",Tapete!AQ104)</f>
        <v/>
      </c>
      <c r="H104" s="63" t="str">
        <f>IF(Tapete!AR104="","",Tapete!AR104)</f>
        <v/>
      </c>
      <c r="I104" s="121" t="str">
        <f>IF(Tapete!AS104="","",Tapete!AS104)</f>
        <v/>
      </c>
      <c r="J104" s="137" t="str">
        <f>IF(Tapete!AT104="","",Tapete!AT104)</f>
        <v/>
      </c>
      <c r="K104" s="122" t="str">
        <f>IF(Tapete!AU104="","",Tapete!AU104)</f>
        <v/>
      </c>
      <c r="L104" s="122" t="str">
        <f>IF(Tapete!AV104="","",Tapete!AV104)</f>
        <v/>
      </c>
      <c r="M104" s="122" t="str">
        <f>IF(Tapete!AW104="","",Tapete!AW104)</f>
        <v/>
      </c>
      <c r="N104" s="122" t="str">
        <f>IF(Tapete!AX104="","",Tapete!AX104)</f>
        <v/>
      </c>
      <c r="O104" s="122" t="str">
        <f>IF(Tapete!AY104="","",Tapete!AY104)</f>
        <v/>
      </c>
      <c r="P104" s="122" t="str">
        <f>IF(Tapete!AZ104="","",Tapete!AZ104)</f>
        <v/>
      </c>
      <c r="Q104" s="123" t="str">
        <f>IF(Tapete!BA104="","",Tapete!BA104)</f>
        <v/>
      </c>
      <c r="R104" s="125" t="str">
        <f>IF(Tapete!BB104="","",Tapete!BB104)</f>
        <v/>
      </c>
      <c r="S104" s="126" t="str">
        <f>IF(Tapete!BC104="","",Tapete!BC104)</f>
        <v/>
      </c>
      <c r="T104" s="126" t="str">
        <f>IF(Tapete!BD104="","",Tapete!BD104)</f>
        <v/>
      </c>
      <c r="U104" s="126" t="str">
        <f>IF(Tapete!BE104="","",Tapete!BE104)</f>
        <v/>
      </c>
      <c r="V104" s="126" t="str">
        <f>IF(Tapete!BF104="","",Tapete!BF104)</f>
        <v/>
      </c>
      <c r="W104" s="126" t="str">
        <f>IF(Tapete!BG104="","",Tapete!BG104)</f>
        <v/>
      </c>
      <c r="X104" s="127" t="str">
        <f>IF(Tapete!BH104="","",Tapete!BH104)</f>
        <v/>
      </c>
      <c r="Y104" s="128" t="str">
        <f>IF(Tapete!BI104="","",Tapete!BI104)</f>
        <v/>
      </c>
      <c r="Z104" s="246" t="str">
        <f>IF(Tapete!BJ104="","",Tapete!BJ104)</f>
        <v/>
      </c>
      <c r="AA104" s="247" t="str">
        <f>IF(Tapete!BK104="","",Tapete!BK104)</f>
        <v/>
      </c>
      <c r="AB104" s="88">
        <f t="shared" si="1"/>
        <v>0</v>
      </c>
    </row>
    <row r="105" spans="1:28" ht="22.5" customHeight="1" x14ac:dyDescent="0.2">
      <c r="A105" s="8">
        <f>Tapete!A105</f>
        <v>0</v>
      </c>
      <c r="B105" s="8" t="str">
        <f>IF(Tapete!B105="","",Tapete!B105)</f>
        <v/>
      </c>
      <c r="C105" s="8" t="str">
        <f>IF(Tapete!C105="","",Tapete!C105)</f>
        <v/>
      </c>
      <c r="D105" s="89" t="str">
        <f>IF(Tapete!D105="","",_xlfn.CONCAT(Tapete!D105,", ",Tapete!E105))</f>
        <v/>
      </c>
      <c r="E105" s="90" t="str">
        <f>IF(Tapete!I105="","",Tapete!I105)</f>
        <v/>
      </c>
      <c r="F105" s="61" t="str">
        <f>IF(Tapete!AP105="","",Tapete!AP105)</f>
        <v/>
      </c>
      <c r="G105" s="62" t="str">
        <f>IF(Tapete!AQ105="","",Tapete!AQ105)</f>
        <v/>
      </c>
      <c r="H105" s="63" t="str">
        <f>IF(Tapete!AR105="","",Tapete!AR105)</f>
        <v/>
      </c>
      <c r="I105" s="121" t="str">
        <f>IF(Tapete!AS105="","",Tapete!AS105)</f>
        <v/>
      </c>
      <c r="J105" s="137" t="str">
        <f>IF(Tapete!AT105="","",Tapete!AT105)</f>
        <v/>
      </c>
      <c r="K105" s="122" t="str">
        <f>IF(Tapete!AU105="","",Tapete!AU105)</f>
        <v/>
      </c>
      <c r="L105" s="122" t="str">
        <f>IF(Tapete!AV105="","",Tapete!AV105)</f>
        <v/>
      </c>
      <c r="M105" s="122" t="str">
        <f>IF(Tapete!AW105="","",Tapete!AW105)</f>
        <v/>
      </c>
      <c r="N105" s="122" t="str">
        <f>IF(Tapete!AX105="","",Tapete!AX105)</f>
        <v/>
      </c>
      <c r="O105" s="122" t="str">
        <f>IF(Tapete!AY105="","",Tapete!AY105)</f>
        <v/>
      </c>
      <c r="P105" s="122" t="str">
        <f>IF(Tapete!AZ105="","",Tapete!AZ105)</f>
        <v/>
      </c>
      <c r="Q105" s="123" t="str">
        <f>IF(Tapete!BA105="","",Tapete!BA105)</f>
        <v/>
      </c>
      <c r="R105" s="125" t="str">
        <f>IF(Tapete!BB105="","",Tapete!BB105)</f>
        <v/>
      </c>
      <c r="S105" s="126" t="str">
        <f>IF(Tapete!BC105="","",Tapete!BC105)</f>
        <v/>
      </c>
      <c r="T105" s="126" t="str">
        <f>IF(Tapete!BD105="","",Tapete!BD105)</f>
        <v/>
      </c>
      <c r="U105" s="126" t="str">
        <f>IF(Tapete!BE105="","",Tapete!BE105)</f>
        <v/>
      </c>
      <c r="V105" s="126" t="str">
        <f>IF(Tapete!BF105="","",Tapete!BF105)</f>
        <v/>
      </c>
      <c r="W105" s="126" t="str">
        <f>IF(Tapete!BG105="","",Tapete!BG105)</f>
        <v/>
      </c>
      <c r="X105" s="127" t="str">
        <f>IF(Tapete!BH105="","",Tapete!BH105)</f>
        <v/>
      </c>
      <c r="Y105" s="128" t="str">
        <f>IF(Tapete!BI105="","",Tapete!BI105)</f>
        <v/>
      </c>
      <c r="Z105" s="246" t="str">
        <f>IF(Tapete!BJ105="","",Tapete!BJ105)</f>
        <v/>
      </c>
      <c r="AA105" s="247" t="str">
        <f>IF(Tapete!BK105="","",Tapete!BK105)</f>
        <v/>
      </c>
      <c r="AB105" s="88">
        <f t="shared" si="1"/>
        <v>0</v>
      </c>
    </row>
    <row r="106" spans="1:28" ht="22.5" customHeight="1" x14ac:dyDescent="0.2">
      <c r="A106" s="8">
        <f>Tapete!A106</f>
        <v>0</v>
      </c>
      <c r="B106" s="8" t="str">
        <f>IF(Tapete!B106="","",Tapete!B106)</f>
        <v/>
      </c>
      <c r="C106" s="8" t="str">
        <f>IF(Tapete!C106="","",Tapete!C106)</f>
        <v/>
      </c>
      <c r="D106" s="89" t="str">
        <f>IF(Tapete!D106="","",_xlfn.CONCAT(Tapete!D106,", ",Tapete!E106))</f>
        <v/>
      </c>
      <c r="E106" s="90" t="str">
        <f>IF(Tapete!I106="","",Tapete!I106)</f>
        <v/>
      </c>
      <c r="F106" s="61" t="str">
        <f>IF(Tapete!AP106="","",Tapete!AP106)</f>
        <v/>
      </c>
      <c r="G106" s="62" t="str">
        <f>IF(Tapete!AQ106="","",Tapete!AQ106)</f>
        <v/>
      </c>
      <c r="H106" s="63" t="str">
        <f>IF(Tapete!AR106="","",Tapete!AR106)</f>
        <v/>
      </c>
      <c r="I106" s="121" t="str">
        <f>IF(Tapete!AS106="","",Tapete!AS106)</f>
        <v/>
      </c>
      <c r="J106" s="137" t="str">
        <f>IF(Tapete!AT106="","",Tapete!AT106)</f>
        <v/>
      </c>
      <c r="K106" s="122" t="str">
        <f>IF(Tapete!AU106="","",Tapete!AU106)</f>
        <v/>
      </c>
      <c r="L106" s="122" t="str">
        <f>IF(Tapete!AV106="","",Tapete!AV106)</f>
        <v/>
      </c>
      <c r="M106" s="122" t="str">
        <f>IF(Tapete!AW106="","",Tapete!AW106)</f>
        <v/>
      </c>
      <c r="N106" s="122" t="str">
        <f>IF(Tapete!AX106="","",Tapete!AX106)</f>
        <v/>
      </c>
      <c r="O106" s="122" t="str">
        <f>IF(Tapete!AY106="","",Tapete!AY106)</f>
        <v/>
      </c>
      <c r="P106" s="122" t="str">
        <f>IF(Tapete!AZ106="","",Tapete!AZ106)</f>
        <v/>
      </c>
      <c r="Q106" s="123" t="str">
        <f>IF(Tapete!BA106="","",Tapete!BA106)</f>
        <v/>
      </c>
      <c r="R106" s="125" t="str">
        <f>IF(Tapete!BB106="","",Tapete!BB106)</f>
        <v/>
      </c>
      <c r="S106" s="126" t="str">
        <f>IF(Tapete!BC106="","",Tapete!BC106)</f>
        <v/>
      </c>
      <c r="T106" s="126" t="str">
        <f>IF(Tapete!BD106="","",Tapete!BD106)</f>
        <v/>
      </c>
      <c r="U106" s="126" t="str">
        <f>IF(Tapete!BE106="","",Tapete!BE106)</f>
        <v/>
      </c>
      <c r="V106" s="126" t="str">
        <f>IF(Tapete!BF106="","",Tapete!BF106)</f>
        <v/>
      </c>
      <c r="W106" s="126" t="str">
        <f>IF(Tapete!BG106="","",Tapete!BG106)</f>
        <v/>
      </c>
      <c r="X106" s="127" t="str">
        <f>IF(Tapete!BH106="","",Tapete!BH106)</f>
        <v/>
      </c>
      <c r="Y106" s="128" t="str">
        <f>IF(Tapete!BI106="","",Tapete!BI106)</f>
        <v/>
      </c>
      <c r="Z106" s="246" t="str">
        <f>IF(Tapete!BJ106="","",Tapete!BJ106)</f>
        <v/>
      </c>
      <c r="AA106" s="247" t="str">
        <f>IF(Tapete!BK106="","",Tapete!BK106)</f>
        <v/>
      </c>
      <c r="AB106" s="88">
        <f t="shared" si="1"/>
        <v>0</v>
      </c>
    </row>
    <row r="107" spans="1:28" ht="22.5" customHeight="1" x14ac:dyDescent="0.2">
      <c r="A107" s="8">
        <f>Tapete!A107</f>
        <v>0</v>
      </c>
      <c r="B107" s="8" t="str">
        <f>IF(Tapete!B107="","",Tapete!B107)</f>
        <v/>
      </c>
      <c r="C107" s="8" t="str">
        <f>IF(Tapete!C107="","",Tapete!C107)</f>
        <v/>
      </c>
      <c r="D107" s="89" t="str">
        <f>IF(Tapete!D107="","",_xlfn.CONCAT(Tapete!D107,", ",Tapete!E107))</f>
        <v/>
      </c>
      <c r="E107" s="90" t="str">
        <f>IF(Tapete!I107="","",Tapete!I107)</f>
        <v/>
      </c>
      <c r="F107" s="61" t="str">
        <f>IF(Tapete!AP107="","",Tapete!AP107)</f>
        <v/>
      </c>
      <c r="G107" s="62" t="str">
        <f>IF(Tapete!AQ107="","",Tapete!AQ107)</f>
        <v/>
      </c>
      <c r="H107" s="63" t="str">
        <f>IF(Tapete!AR107="","",Tapete!AR107)</f>
        <v/>
      </c>
      <c r="I107" s="121" t="str">
        <f>IF(Tapete!AS107="","",Tapete!AS107)</f>
        <v/>
      </c>
      <c r="J107" s="137" t="str">
        <f>IF(Tapete!AT107="","",Tapete!AT107)</f>
        <v/>
      </c>
      <c r="K107" s="122" t="str">
        <f>IF(Tapete!AU107="","",Tapete!AU107)</f>
        <v/>
      </c>
      <c r="L107" s="122" t="str">
        <f>IF(Tapete!AV107="","",Tapete!AV107)</f>
        <v/>
      </c>
      <c r="M107" s="122" t="str">
        <f>IF(Tapete!AW107="","",Tapete!AW107)</f>
        <v/>
      </c>
      <c r="N107" s="122" t="str">
        <f>IF(Tapete!AX107="","",Tapete!AX107)</f>
        <v/>
      </c>
      <c r="O107" s="122" t="str">
        <f>IF(Tapete!AY107="","",Tapete!AY107)</f>
        <v/>
      </c>
      <c r="P107" s="122" t="str">
        <f>IF(Tapete!AZ107="","",Tapete!AZ107)</f>
        <v/>
      </c>
      <c r="Q107" s="123" t="str">
        <f>IF(Tapete!BA107="","",Tapete!BA107)</f>
        <v/>
      </c>
      <c r="R107" s="125" t="str">
        <f>IF(Tapete!BB107="","",Tapete!BB107)</f>
        <v/>
      </c>
      <c r="S107" s="126" t="str">
        <f>IF(Tapete!BC107="","",Tapete!BC107)</f>
        <v/>
      </c>
      <c r="T107" s="126" t="str">
        <f>IF(Tapete!BD107="","",Tapete!BD107)</f>
        <v/>
      </c>
      <c r="U107" s="126" t="str">
        <f>IF(Tapete!BE107="","",Tapete!BE107)</f>
        <v/>
      </c>
      <c r="V107" s="126" t="str">
        <f>IF(Tapete!BF107="","",Tapete!BF107)</f>
        <v/>
      </c>
      <c r="W107" s="126" t="str">
        <f>IF(Tapete!BG107="","",Tapete!BG107)</f>
        <v/>
      </c>
      <c r="X107" s="127" t="str">
        <f>IF(Tapete!BH107="","",Tapete!BH107)</f>
        <v/>
      </c>
      <c r="Y107" s="128" t="str">
        <f>IF(Tapete!BI107="","",Tapete!BI107)</f>
        <v/>
      </c>
      <c r="Z107" s="246" t="str">
        <f>IF(Tapete!BJ107="","",Tapete!BJ107)</f>
        <v/>
      </c>
      <c r="AA107" s="247" t="str">
        <f>IF(Tapete!BK107="","",Tapete!BK107)</f>
        <v/>
      </c>
      <c r="AB107" s="88">
        <f t="shared" si="1"/>
        <v>0</v>
      </c>
    </row>
    <row r="108" spans="1:28" ht="22.5" customHeight="1" x14ac:dyDescent="0.2">
      <c r="A108" s="8">
        <f>Tapete!A108</f>
        <v>0</v>
      </c>
      <c r="B108" s="8" t="str">
        <f>IF(Tapete!B108="","",Tapete!B108)</f>
        <v/>
      </c>
      <c r="C108" s="8" t="str">
        <f>IF(Tapete!C108="","",Tapete!C108)</f>
        <v/>
      </c>
      <c r="D108" s="89" t="str">
        <f>IF(Tapete!D108="","",_xlfn.CONCAT(Tapete!D108,", ",Tapete!E108))</f>
        <v/>
      </c>
      <c r="E108" s="90" t="str">
        <f>IF(Tapete!I108="","",Tapete!I108)</f>
        <v/>
      </c>
      <c r="F108" s="61" t="str">
        <f>IF(Tapete!AP108="","",Tapete!AP108)</f>
        <v/>
      </c>
      <c r="G108" s="62" t="str">
        <f>IF(Tapete!AQ108="","",Tapete!AQ108)</f>
        <v/>
      </c>
      <c r="H108" s="63" t="str">
        <f>IF(Tapete!AR108="","",Tapete!AR108)</f>
        <v/>
      </c>
      <c r="I108" s="121" t="str">
        <f>IF(Tapete!AS108="","",Tapete!AS108)</f>
        <v/>
      </c>
      <c r="J108" s="137" t="str">
        <f>IF(Tapete!AT108="","",Tapete!AT108)</f>
        <v/>
      </c>
      <c r="K108" s="122" t="str">
        <f>IF(Tapete!AU108="","",Tapete!AU108)</f>
        <v/>
      </c>
      <c r="L108" s="122" t="str">
        <f>IF(Tapete!AV108="","",Tapete!AV108)</f>
        <v/>
      </c>
      <c r="M108" s="122" t="str">
        <f>IF(Tapete!AW108="","",Tapete!AW108)</f>
        <v/>
      </c>
      <c r="N108" s="122" t="str">
        <f>IF(Tapete!AX108="","",Tapete!AX108)</f>
        <v/>
      </c>
      <c r="O108" s="122" t="str">
        <f>IF(Tapete!AY108="","",Tapete!AY108)</f>
        <v/>
      </c>
      <c r="P108" s="122" t="str">
        <f>IF(Tapete!AZ108="","",Tapete!AZ108)</f>
        <v/>
      </c>
      <c r="Q108" s="123" t="str">
        <f>IF(Tapete!BA108="","",Tapete!BA108)</f>
        <v/>
      </c>
      <c r="R108" s="125" t="str">
        <f>IF(Tapete!BB108="","",Tapete!BB108)</f>
        <v/>
      </c>
      <c r="S108" s="126" t="str">
        <f>IF(Tapete!BC108="","",Tapete!BC108)</f>
        <v/>
      </c>
      <c r="T108" s="126" t="str">
        <f>IF(Tapete!BD108="","",Tapete!BD108)</f>
        <v/>
      </c>
      <c r="U108" s="126" t="str">
        <f>IF(Tapete!BE108="","",Tapete!BE108)</f>
        <v/>
      </c>
      <c r="V108" s="126" t="str">
        <f>IF(Tapete!BF108="","",Tapete!BF108)</f>
        <v/>
      </c>
      <c r="W108" s="126" t="str">
        <f>IF(Tapete!BG108="","",Tapete!BG108)</f>
        <v/>
      </c>
      <c r="X108" s="127" t="str">
        <f>IF(Tapete!BH108="","",Tapete!BH108)</f>
        <v/>
      </c>
      <c r="Y108" s="128" t="str">
        <f>IF(Tapete!BI108="","",Tapete!BI108)</f>
        <v/>
      </c>
      <c r="Z108" s="246" t="str">
        <f>IF(Tapete!BJ108="","",Tapete!BJ108)</f>
        <v/>
      </c>
      <c r="AA108" s="247" t="str">
        <f>IF(Tapete!BK108="","",Tapete!BK108)</f>
        <v/>
      </c>
      <c r="AB108" s="88">
        <f t="shared" si="1"/>
        <v>0</v>
      </c>
    </row>
    <row r="109" spans="1:28" ht="22.5" customHeight="1" x14ac:dyDescent="0.2">
      <c r="A109" s="8">
        <f>Tapete!A109</f>
        <v>0</v>
      </c>
      <c r="B109" s="8" t="str">
        <f>IF(Tapete!B109="","",Tapete!B109)</f>
        <v/>
      </c>
      <c r="C109" s="8" t="str">
        <f>IF(Tapete!C109="","",Tapete!C109)</f>
        <v/>
      </c>
      <c r="D109" s="89" t="str">
        <f>IF(Tapete!D109="","",_xlfn.CONCAT(Tapete!D109,", ",Tapete!E109))</f>
        <v/>
      </c>
      <c r="E109" s="90" t="str">
        <f>IF(Tapete!I109="","",Tapete!I109)</f>
        <v/>
      </c>
      <c r="F109" s="61" t="str">
        <f>IF(Tapete!AP109="","",Tapete!AP109)</f>
        <v/>
      </c>
      <c r="G109" s="62" t="str">
        <f>IF(Tapete!AQ109="","",Tapete!AQ109)</f>
        <v/>
      </c>
      <c r="H109" s="63" t="str">
        <f>IF(Tapete!AR109="","",Tapete!AR109)</f>
        <v/>
      </c>
      <c r="I109" s="121" t="str">
        <f>IF(Tapete!AS109="","",Tapete!AS109)</f>
        <v/>
      </c>
      <c r="J109" s="137" t="str">
        <f>IF(Tapete!AT109="","",Tapete!AT109)</f>
        <v/>
      </c>
      <c r="K109" s="122" t="str">
        <f>IF(Tapete!AU109="","",Tapete!AU109)</f>
        <v/>
      </c>
      <c r="L109" s="122" t="str">
        <f>IF(Tapete!AV109="","",Tapete!AV109)</f>
        <v/>
      </c>
      <c r="M109" s="122" t="str">
        <f>IF(Tapete!AW109="","",Tapete!AW109)</f>
        <v/>
      </c>
      <c r="N109" s="122" t="str">
        <f>IF(Tapete!AX109="","",Tapete!AX109)</f>
        <v/>
      </c>
      <c r="O109" s="122" t="str">
        <f>IF(Tapete!AY109="","",Tapete!AY109)</f>
        <v/>
      </c>
      <c r="P109" s="122" t="str">
        <f>IF(Tapete!AZ109="","",Tapete!AZ109)</f>
        <v/>
      </c>
      <c r="Q109" s="123" t="str">
        <f>IF(Tapete!BA109="","",Tapete!BA109)</f>
        <v/>
      </c>
      <c r="R109" s="125" t="str">
        <f>IF(Tapete!BB109="","",Tapete!BB109)</f>
        <v/>
      </c>
      <c r="S109" s="126" t="str">
        <f>IF(Tapete!BC109="","",Tapete!BC109)</f>
        <v/>
      </c>
      <c r="T109" s="126" t="str">
        <f>IF(Tapete!BD109="","",Tapete!BD109)</f>
        <v/>
      </c>
      <c r="U109" s="126" t="str">
        <f>IF(Tapete!BE109="","",Tapete!BE109)</f>
        <v/>
      </c>
      <c r="V109" s="126" t="str">
        <f>IF(Tapete!BF109="","",Tapete!BF109)</f>
        <v/>
      </c>
      <c r="W109" s="126" t="str">
        <f>IF(Tapete!BG109="","",Tapete!BG109)</f>
        <v/>
      </c>
      <c r="X109" s="127" t="str">
        <f>IF(Tapete!BH109="","",Tapete!BH109)</f>
        <v/>
      </c>
      <c r="Y109" s="128" t="str">
        <f>IF(Tapete!BI109="","",Tapete!BI109)</f>
        <v/>
      </c>
      <c r="Z109" s="246" t="str">
        <f>IF(Tapete!BJ109="","",Tapete!BJ109)</f>
        <v/>
      </c>
      <c r="AA109" s="247" t="str">
        <f>IF(Tapete!BK109="","",Tapete!BK109)</f>
        <v/>
      </c>
      <c r="AB109" s="88">
        <f t="shared" si="1"/>
        <v>0</v>
      </c>
    </row>
    <row r="110" spans="1:28" ht="22.5" customHeight="1" x14ac:dyDescent="0.2">
      <c r="A110" s="8">
        <f>Tapete!A110</f>
        <v>0</v>
      </c>
      <c r="B110" s="8" t="str">
        <f>IF(Tapete!B110="","",Tapete!B110)</f>
        <v/>
      </c>
      <c r="C110" s="8" t="str">
        <f>IF(Tapete!C110="","",Tapete!C110)</f>
        <v/>
      </c>
      <c r="D110" s="89" t="str">
        <f>IF(Tapete!D110="","",_xlfn.CONCAT(Tapete!D110,", ",Tapete!E110))</f>
        <v/>
      </c>
      <c r="E110" s="90" t="str">
        <f>IF(Tapete!I110="","",Tapete!I110)</f>
        <v/>
      </c>
      <c r="F110" s="61" t="str">
        <f>IF(Tapete!AP110="","",Tapete!AP110)</f>
        <v/>
      </c>
      <c r="G110" s="62" t="str">
        <f>IF(Tapete!AQ110="","",Tapete!AQ110)</f>
        <v/>
      </c>
      <c r="H110" s="63" t="str">
        <f>IF(Tapete!AR110="","",Tapete!AR110)</f>
        <v/>
      </c>
      <c r="I110" s="121" t="str">
        <f>IF(Tapete!AS110="","",Tapete!AS110)</f>
        <v/>
      </c>
      <c r="J110" s="137" t="str">
        <f>IF(Tapete!AT110="","",Tapete!AT110)</f>
        <v/>
      </c>
      <c r="K110" s="122" t="str">
        <f>IF(Tapete!AU110="","",Tapete!AU110)</f>
        <v/>
      </c>
      <c r="L110" s="122" t="str">
        <f>IF(Tapete!AV110="","",Tapete!AV110)</f>
        <v/>
      </c>
      <c r="M110" s="122" t="str">
        <f>IF(Tapete!AW110="","",Tapete!AW110)</f>
        <v/>
      </c>
      <c r="N110" s="122" t="str">
        <f>IF(Tapete!AX110="","",Tapete!AX110)</f>
        <v/>
      </c>
      <c r="O110" s="122" t="str">
        <f>IF(Tapete!AY110="","",Tapete!AY110)</f>
        <v/>
      </c>
      <c r="P110" s="122" t="str">
        <f>IF(Tapete!AZ110="","",Tapete!AZ110)</f>
        <v/>
      </c>
      <c r="Q110" s="123" t="str">
        <f>IF(Tapete!BA110="","",Tapete!BA110)</f>
        <v/>
      </c>
      <c r="R110" s="125" t="str">
        <f>IF(Tapete!BB110="","",Tapete!BB110)</f>
        <v/>
      </c>
      <c r="S110" s="126" t="str">
        <f>IF(Tapete!BC110="","",Tapete!BC110)</f>
        <v/>
      </c>
      <c r="T110" s="126" t="str">
        <f>IF(Tapete!BD110="","",Tapete!BD110)</f>
        <v/>
      </c>
      <c r="U110" s="126" t="str">
        <f>IF(Tapete!BE110="","",Tapete!BE110)</f>
        <v/>
      </c>
      <c r="V110" s="126" t="str">
        <f>IF(Tapete!BF110="","",Tapete!BF110)</f>
        <v/>
      </c>
      <c r="W110" s="126" t="str">
        <f>IF(Tapete!BG110="","",Tapete!BG110)</f>
        <v/>
      </c>
      <c r="X110" s="127" t="str">
        <f>IF(Tapete!BH110="","",Tapete!BH110)</f>
        <v/>
      </c>
      <c r="Y110" s="128" t="str">
        <f>IF(Tapete!BI110="","",Tapete!BI110)</f>
        <v/>
      </c>
      <c r="Z110" s="246" t="str">
        <f>IF(Tapete!BJ110="","",Tapete!BJ110)</f>
        <v/>
      </c>
      <c r="AA110" s="247" t="str">
        <f>IF(Tapete!BK110="","",Tapete!BK110)</f>
        <v/>
      </c>
      <c r="AB110" s="88">
        <f t="shared" si="1"/>
        <v>0</v>
      </c>
    </row>
    <row r="111" spans="1:28" ht="22.5" customHeight="1" x14ac:dyDescent="0.2">
      <c r="A111" s="8">
        <f>Tapete!A111</f>
        <v>0</v>
      </c>
      <c r="B111" s="8" t="str">
        <f>IF(Tapete!B111="","",Tapete!B111)</f>
        <v/>
      </c>
      <c r="C111" s="8" t="str">
        <f>IF(Tapete!C111="","",Tapete!C111)</f>
        <v/>
      </c>
      <c r="D111" s="89" t="str">
        <f>IF(Tapete!D111="","",_xlfn.CONCAT(Tapete!D111,", ",Tapete!E111))</f>
        <v/>
      </c>
      <c r="E111" s="90" t="str">
        <f>IF(Tapete!I111="","",Tapete!I111)</f>
        <v/>
      </c>
      <c r="F111" s="61" t="str">
        <f>IF(Tapete!AP111="","",Tapete!AP111)</f>
        <v/>
      </c>
      <c r="G111" s="62" t="str">
        <f>IF(Tapete!AQ111="","",Tapete!AQ111)</f>
        <v/>
      </c>
      <c r="H111" s="63" t="str">
        <f>IF(Tapete!AR111="","",Tapete!AR111)</f>
        <v/>
      </c>
      <c r="I111" s="121" t="str">
        <f>IF(Tapete!AS111="","",Tapete!AS111)</f>
        <v/>
      </c>
      <c r="J111" s="137" t="str">
        <f>IF(Tapete!AT111="","",Tapete!AT111)</f>
        <v/>
      </c>
      <c r="K111" s="122" t="str">
        <f>IF(Tapete!AU111="","",Tapete!AU111)</f>
        <v/>
      </c>
      <c r="L111" s="122" t="str">
        <f>IF(Tapete!AV111="","",Tapete!AV111)</f>
        <v/>
      </c>
      <c r="M111" s="122" t="str">
        <f>IF(Tapete!AW111="","",Tapete!AW111)</f>
        <v/>
      </c>
      <c r="N111" s="122" t="str">
        <f>IF(Tapete!AX111="","",Tapete!AX111)</f>
        <v/>
      </c>
      <c r="O111" s="122" t="str">
        <f>IF(Tapete!AY111="","",Tapete!AY111)</f>
        <v/>
      </c>
      <c r="P111" s="122" t="str">
        <f>IF(Tapete!AZ111="","",Tapete!AZ111)</f>
        <v/>
      </c>
      <c r="Q111" s="123" t="str">
        <f>IF(Tapete!BA111="","",Tapete!BA111)</f>
        <v/>
      </c>
      <c r="R111" s="125" t="str">
        <f>IF(Tapete!BB111="","",Tapete!BB111)</f>
        <v/>
      </c>
      <c r="S111" s="126" t="str">
        <f>IF(Tapete!BC111="","",Tapete!BC111)</f>
        <v/>
      </c>
      <c r="T111" s="126" t="str">
        <f>IF(Tapete!BD111="","",Tapete!BD111)</f>
        <v/>
      </c>
      <c r="U111" s="126" t="str">
        <f>IF(Tapete!BE111="","",Tapete!BE111)</f>
        <v/>
      </c>
      <c r="V111" s="126" t="str">
        <f>IF(Tapete!BF111="","",Tapete!BF111)</f>
        <v/>
      </c>
      <c r="W111" s="126" t="str">
        <f>IF(Tapete!BG111="","",Tapete!BG111)</f>
        <v/>
      </c>
      <c r="X111" s="127" t="str">
        <f>IF(Tapete!BH111="","",Tapete!BH111)</f>
        <v/>
      </c>
      <c r="Y111" s="128" t="str">
        <f>IF(Tapete!BI111="","",Tapete!BI111)</f>
        <v/>
      </c>
      <c r="Z111" s="246" t="str">
        <f>IF(Tapete!BJ111="","",Tapete!BJ111)</f>
        <v/>
      </c>
      <c r="AA111" s="247" t="str">
        <f>IF(Tapete!BK111="","",Tapete!BK111)</f>
        <v/>
      </c>
      <c r="AB111" s="88">
        <f t="shared" si="1"/>
        <v>0</v>
      </c>
    </row>
    <row r="112" spans="1:28" ht="22.5" customHeight="1" x14ac:dyDescent="0.2">
      <c r="A112" s="8">
        <f>Tapete!A112</f>
        <v>0</v>
      </c>
      <c r="B112" s="8" t="str">
        <f>IF(Tapete!B112="","",Tapete!B112)</f>
        <v/>
      </c>
      <c r="C112" s="8" t="str">
        <f>IF(Tapete!C112="","",Tapete!C112)</f>
        <v/>
      </c>
      <c r="D112" s="89" t="str">
        <f>IF(Tapete!D112="","",_xlfn.CONCAT(Tapete!D112,", ",Tapete!E112))</f>
        <v/>
      </c>
      <c r="E112" s="90" t="str">
        <f>IF(Tapete!I112="","",Tapete!I112)</f>
        <v/>
      </c>
      <c r="F112" s="61" t="str">
        <f>IF(Tapete!AP112="","",Tapete!AP112)</f>
        <v/>
      </c>
      <c r="G112" s="62" t="str">
        <f>IF(Tapete!AQ112="","",Tapete!AQ112)</f>
        <v/>
      </c>
      <c r="H112" s="63" t="str">
        <f>IF(Tapete!AR112="","",Tapete!AR112)</f>
        <v/>
      </c>
      <c r="I112" s="121" t="str">
        <f>IF(Tapete!AS112="","",Tapete!AS112)</f>
        <v/>
      </c>
      <c r="J112" s="137" t="str">
        <f>IF(Tapete!AT112="","",Tapete!AT112)</f>
        <v/>
      </c>
      <c r="K112" s="122" t="str">
        <f>IF(Tapete!AU112="","",Tapete!AU112)</f>
        <v/>
      </c>
      <c r="L112" s="122" t="str">
        <f>IF(Tapete!AV112="","",Tapete!AV112)</f>
        <v/>
      </c>
      <c r="M112" s="122" t="str">
        <f>IF(Tapete!AW112="","",Tapete!AW112)</f>
        <v/>
      </c>
      <c r="N112" s="122" t="str">
        <f>IF(Tapete!AX112="","",Tapete!AX112)</f>
        <v/>
      </c>
      <c r="O112" s="122" t="str">
        <f>IF(Tapete!AY112="","",Tapete!AY112)</f>
        <v/>
      </c>
      <c r="P112" s="122" t="str">
        <f>IF(Tapete!AZ112="","",Tapete!AZ112)</f>
        <v/>
      </c>
      <c r="Q112" s="123" t="str">
        <f>IF(Tapete!BA112="","",Tapete!BA112)</f>
        <v/>
      </c>
      <c r="R112" s="125" t="str">
        <f>IF(Tapete!BB112="","",Tapete!BB112)</f>
        <v/>
      </c>
      <c r="S112" s="126" t="str">
        <f>IF(Tapete!BC112="","",Tapete!BC112)</f>
        <v/>
      </c>
      <c r="T112" s="126" t="str">
        <f>IF(Tapete!BD112="","",Tapete!BD112)</f>
        <v/>
      </c>
      <c r="U112" s="126" t="str">
        <f>IF(Tapete!BE112="","",Tapete!BE112)</f>
        <v/>
      </c>
      <c r="V112" s="126" t="str">
        <f>IF(Tapete!BF112="","",Tapete!BF112)</f>
        <v/>
      </c>
      <c r="W112" s="126" t="str">
        <f>IF(Tapete!BG112="","",Tapete!BG112)</f>
        <v/>
      </c>
      <c r="X112" s="127" t="str">
        <f>IF(Tapete!BH112="","",Tapete!BH112)</f>
        <v/>
      </c>
      <c r="Y112" s="128" t="str">
        <f>IF(Tapete!BI112="","",Tapete!BI112)</f>
        <v/>
      </c>
      <c r="Z112" s="246" t="str">
        <f>IF(Tapete!BJ112="","",Tapete!BJ112)</f>
        <v/>
      </c>
      <c r="AA112" s="247" t="str">
        <f>IF(Tapete!BK112="","",Tapete!BK112)</f>
        <v/>
      </c>
      <c r="AB112" s="88">
        <f t="shared" si="1"/>
        <v>0</v>
      </c>
    </row>
    <row r="113" spans="1:28" ht="22.5" customHeight="1" x14ac:dyDescent="0.2">
      <c r="A113" s="8">
        <f>Tapete!A113</f>
        <v>0</v>
      </c>
      <c r="B113" s="8" t="str">
        <f>IF(Tapete!B113="","",Tapete!B113)</f>
        <v/>
      </c>
      <c r="C113" s="8" t="str">
        <f>IF(Tapete!C113="","",Tapete!C113)</f>
        <v/>
      </c>
      <c r="D113" s="89" t="str">
        <f>IF(Tapete!D113="","",_xlfn.CONCAT(Tapete!D113,", ",Tapete!E113))</f>
        <v/>
      </c>
      <c r="E113" s="90" t="str">
        <f>IF(Tapete!I113="","",Tapete!I113)</f>
        <v/>
      </c>
      <c r="F113" s="61" t="str">
        <f>IF(Tapete!AP113="","",Tapete!AP113)</f>
        <v/>
      </c>
      <c r="G113" s="62" t="str">
        <f>IF(Tapete!AQ113="","",Tapete!AQ113)</f>
        <v/>
      </c>
      <c r="H113" s="63" t="str">
        <f>IF(Tapete!AR113="","",Tapete!AR113)</f>
        <v/>
      </c>
      <c r="I113" s="121" t="str">
        <f>IF(Tapete!AS113="","",Tapete!AS113)</f>
        <v/>
      </c>
      <c r="J113" s="137" t="str">
        <f>IF(Tapete!AT113="","",Tapete!AT113)</f>
        <v/>
      </c>
      <c r="K113" s="122" t="str">
        <f>IF(Tapete!AU113="","",Tapete!AU113)</f>
        <v/>
      </c>
      <c r="L113" s="122" t="str">
        <f>IF(Tapete!AV113="","",Tapete!AV113)</f>
        <v/>
      </c>
      <c r="M113" s="122" t="str">
        <f>IF(Tapete!AW113="","",Tapete!AW113)</f>
        <v/>
      </c>
      <c r="N113" s="122" t="str">
        <f>IF(Tapete!AX113="","",Tapete!AX113)</f>
        <v/>
      </c>
      <c r="O113" s="122" t="str">
        <f>IF(Tapete!AY113="","",Tapete!AY113)</f>
        <v/>
      </c>
      <c r="P113" s="122" t="str">
        <f>IF(Tapete!AZ113="","",Tapete!AZ113)</f>
        <v/>
      </c>
      <c r="Q113" s="123" t="str">
        <f>IF(Tapete!BA113="","",Tapete!BA113)</f>
        <v/>
      </c>
      <c r="R113" s="125" t="str">
        <f>IF(Tapete!BB113="","",Tapete!BB113)</f>
        <v/>
      </c>
      <c r="S113" s="126" t="str">
        <f>IF(Tapete!BC113="","",Tapete!BC113)</f>
        <v/>
      </c>
      <c r="T113" s="126" t="str">
        <f>IF(Tapete!BD113="","",Tapete!BD113)</f>
        <v/>
      </c>
      <c r="U113" s="126" t="str">
        <f>IF(Tapete!BE113="","",Tapete!BE113)</f>
        <v/>
      </c>
      <c r="V113" s="126" t="str">
        <f>IF(Tapete!BF113="","",Tapete!BF113)</f>
        <v/>
      </c>
      <c r="W113" s="126" t="str">
        <f>IF(Tapete!BG113="","",Tapete!BG113)</f>
        <v/>
      </c>
      <c r="X113" s="127" t="str">
        <f>IF(Tapete!BH113="","",Tapete!BH113)</f>
        <v/>
      </c>
      <c r="Y113" s="128" t="str">
        <f>IF(Tapete!BI113="","",Tapete!BI113)</f>
        <v/>
      </c>
      <c r="Z113" s="246" t="str">
        <f>IF(Tapete!BJ113="","",Tapete!BJ113)</f>
        <v/>
      </c>
      <c r="AA113" s="247" t="str">
        <f>IF(Tapete!BK113="","",Tapete!BK113)</f>
        <v/>
      </c>
      <c r="AB113" s="88">
        <f t="shared" si="1"/>
        <v>0</v>
      </c>
    </row>
    <row r="114" spans="1:28" ht="22.5" customHeight="1" x14ac:dyDescent="0.2">
      <c r="A114" s="8">
        <f>Tapete!A114</f>
        <v>0</v>
      </c>
      <c r="B114" s="8" t="str">
        <f>IF(Tapete!B114="","",Tapete!B114)</f>
        <v/>
      </c>
      <c r="C114" s="8" t="str">
        <f>IF(Tapete!C114="","",Tapete!C114)</f>
        <v/>
      </c>
      <c r="D114" s="89" t="str">
        <f>IF(Tapete!D114="","",_xlfn.CONCAT(Tapete!D114,", ",Tapete!E114))</f>
        <v/>
      </c>
      <c r="E114" s="90" t="str">
        <f>IF(Tapete!I114="","",Tapete!I114)</f>
        <v/>
      </c>
      <c r="F114" s="61" t="str">
        <f>IF(Tapete!AP114="","",Tapete!AP114)</f>
        <v/>
      </c>
      <c r="G114" s="62" t="str">
        <f>IF(Tapete!AQ114="","",Tapete!AQ114)</f>
        <v/>
      </c>
      <c r="H114" s="63" t="str">
        <f>IF(Tapete!AR114="","",Tapete!AR114)</f>
        <v/>
      </c>
      <c r="I114" s="121" t="str">
        <f>IF(Tapete!AS114="","",Tapete!AS114)</f>
        <v/>
      </c>
      <c r="J114" s="137" t="str">
        <f>IF(Tapete!AT114="","",Tapete!AT114)</f>
        <v/>
      </c>
      <c r="K114" s="122" t="str">
        <f>IF(Tapete!AU114="","",Tapete!AU114)</f>
        <v/>
      </c>
      <c r="L114" s="122" t="str">
        <f>IF(Tapete!AV114="","",Tapete!AV114)</f>
        <v/>
      </c>
      <c r="M114" s="122" t="str">
        <f>IF(Tapete!AW114="","",Tapete!AW114)</f>
        <v/>
      </c>
      <c r="N114" s="122" t="str">
        <f>IF(Tapete!AX114="","",Tapete!AX114)</f>
        <v/>
      </c>
      <c r="O114" s="122" t="str">
        <f>IF(Tapete!AY114="","",Tapete!AY114)</f>
        <v/>
      </c>
      <c r="P114" s="122" t="str">
        <f>IF(Tapete!AZ114="","",Tapete!AZ114)</f>
        <v/>
      </c>
      <c r="Q114" s="123" t="str">
        <f>IF(Tapete!BA114="","",Tapete!BA114)</f>
        <v/>
      </c>
      <c r="R114" s="125" t="str">
        <f>IF(Tapete!BB114="","",Tapete!BB114)</f>
        <v/>
      </c>
      <c r="S114" s="126" t="str">
        <f>IF(Tapete!BC114="","",Tapete!BC114)</f>
        <v/>
      </c>
      <c r="T114" s="126" t="str">
        <f>IF(Tapete!BD114="","",Tapete!BD114)</f>
        <v/>
      </c>
      <c r="U114" s="126" t="str">
        <f>IF(Tapete!BE114="","",Tapete!BE114)</f>
        <v/>
      </c>
      <c r="V114" s="126" t="str">
        <f>IF(Tapete!BF114="","",Tapete!BF114)</f>
        <v/>
      </c>
      <c r="W114" s="126" t="str">
        <f>IF(Tapete!BG114="","",Tapete!BG114)</f>
        <v/>
      </c>
      <c r="X114" s="127" t="str">
        <f>IF(Tapete!BH114="","",Tapete!BH114)</f>
        <v/>
      </c>
      <c r="Y114" s="128" t="str">
        <f>IF(Tapete!BI114="","",Tapete!BI114)</f>
        <v/>
      </c>
      <c r="Z114" s="246" t="str">
        <f>IF(Tapete!BJ114="","",Tapete!BJ114)</f>
        <v/>
      </c>
      <c r="AA114" s="247" t="str">
        <f>IF(Tapete!BK114="","",Tapete!BK114)</f>
        <v/>
      </c>
      <c r="AB114" s="88">
        <f t="shared" si="1"/>
        <v>0</v>
      </c>
    </row>
    <row r="115" spans="1:28" ht="22.5" customHeight="1" x14ac:dyDescent="0.2">
      <c r="A115" s="8">
        <f>Tapete!A115</f>
        <v>0</v>
      </c>
      <c r="B115" s="8" t="str">
        <f>IF(Tapete!B115="","",Tapete!B115)</f>
        <v/>
      </c>
      <c r="C115" s="8" t="str">
        <f>IF(Tapete!C115="","",Tapete!C115)</f>
        <v/>
      </c>
      <c r="D115" s="89" t="str">
        <f>IF(Tapete!D115="","",_xlfn.CONCAT(Tapete!D115,", ",Tapete!E115))</f>
        <v/>
      </c>
      <c r="E115" s="90" t="str">
        <f>IF(Tapete!I115="","",Tapete!I115)</f>
        <v/>
      </c>
      <c r="F115" s="61" t="str">
        <f>IF(Tapete!AP115="","",Tapete!AP115)</f>
        <v/>
      </c>
      <c r="G115" s="62" t="str">
        <f>IF(Tapete!AQ115="","",Tapete!AQ115)</f>
        <v/>
      </c>
      <c r="H115" s="63" t="str">
        <f>IF(Tapete!AR115="","",Tapete!AR115)</f>
        <v/>
      </c>
      <c r="I115" s="121" t="str">
        <f>IF(Tapete!AS115="","",Tapete!AS115)</f>
        <v/>
      </c>
      <c r="J115" s="137" t="str">
        <f>IF(Tapete!AT115="","",Tapete!AT115)</f>
        <v/>
      </c>
      <c r="K115" s="122" t="str">
        <f>IF(Tapete!AU115="","",Tapete!AU115)</f>
        <v/>
      </c>
      <c r="L115" s="122" t="str">
        <f>IF(Tapete!AV115="","",Tapete!AV115)</f>
        <v/>
      </c>
      <c r="M115" s="122" t="str">
        <f>IF(Tapete!AW115="","",Tapete!AW115)</f>
        <v/>
      </c>
      <c r="N115" s="122" t="str">
        <f>IF(Tapete!AX115="","",Tapete!AX115)</f>
        <v/>
      </c>
      <c r="O115" s="122" t="str">
        <f>IF(Tapete!AY115="","",Tapete!AY115)</f>
        <v/>
      </c>
      <c r="P115" s="122" t="str">
        <f>IF(Tapete!AZ115="","",Tapete!AZ115)</f>
        <v/>
      </c>
      <c r="Q115" s="123" t="str">
        <f>IF(Tapete!BA115="","",Tapete!BA115)</f>
        <v/>
      </c>
      <c r="R115" s="125" t="str">
        <f>IF(Tapete!BB115="","",Tapete!BB115)</f>
        <v/>
      </c>
      <c r="S115" s="126" t="str">
        <f>IF(Tapete!BC115="","",Tapete!BC115)</f>
        <v/>
      </c>
      <c r="T115" s="126" t="str">
        <f>IF(Tapete!BD115="","",Tapete!BD115)</f>
        <v/>
      </c>
      <c r="U115" s="126" t="str">
        <f>IF(Tapete!BE115="","",Tapete!BE115)</f>
        <v/>
      </c>
      <c r="V115" s="126" t="str">
        <f>IF(Tapete!BF115="","",Tapete!BF115)</f>
        <v/>
      </c>
      <c r="W115" s="126" t="str">
        <f>IF(Tapete!BG115="","",Tapete!BG115)</f>
        <v/>
      </c>
      <c r="X115" s="127" t="str">
        <f>IF(Tapete!BH115="","",Tapete!BH115)</f>
        <v/>
      </c>
      <c r="Y115" s="128" t="str">
        <f>IF(Tapete!BI115="","",Tapete!BI115)</f>
        <v/>
      </c>
      <c r="Z115" s="246" t="str">
        <f>IF(Tapete!BJ115="","",Tapete!BJ115)</f>
        <v/>
      </c>
      <c r="AA115" s="247" t="str">
        <f>IF(Tapete!BK115="","",Tapete!BK115)</f>
        <v/>
      </c>
      <c r="AB115" s="88">
        <f t="shared" si="1"/>
        <v>0</v>
      </c>
    </row>
    <row r="116" spans="1:28" ht="22.5" customHeight="1" x14ac:dyDescent="0.2">
      <c r="A116" s="8">
        <f>Tapete!A116</f>
        <v>0</v>
      </c>
      <c r="B116" s="8" t="str">
        <f>IF(Tapete!B116="","",Tapete!B116)</f>
        <v/>
      </c>
      <c r="C116" s="8" t="str">
        <f>IF(Tapete!C116="","",Tapete!C116)</f>
        <v/>
      </c>
      <c r="D116" s="89" t="str">
        <f>IF(Tapete!D116="","",_xlfn.CONCAT(Tapete!D116,", ",Tapete!E116))</f>
        <v/>
      </c>
      <c r="E116" s="90" t="str">
        <f>IF(Tapete!I116="","",Tapete!I116)</f>
        <v/>
      </c>
      <c r="F116" s="61" t="str">
        <f>IF(Tapete!AP116="","",Tapete!AP116)</f>
        <v/>
      </c>
      <c r="G116" s="62" t="str">
        <f>IF(Tapete!AQ116="","",Tapete!AQ116)</f>
        <v/>
      </c>
      <c r="H116" s="63" t="str">
        <f>IF(Tapete!AR116="","",Tapete!AR116)</f>
        <v/>
      </c>
      <c r="I116" s="121" t="str">
        <f>IF(Tapete!AS116="","",Tapete!AS116)</f>
        <v/>
      </c>
      <c r="J116" s="137" t="str">
        <f>IF(Tapete!AT116="","",Tapete!AT116)</f>
        <v/>
      </c>
      <c r="K116" s="122" t="str">
        <f>IF(Tapete!AU116="","",Tapete!AU116)</f>
        <v/>
      </c>
      <c r="L116" s="122" t="str">
        <f>IF(Tapete!AV116="","",Tapete!AV116)</f>
        <v/>
      </c>
      <c r="M116" s="122" t="str">
        <f>IF(Tapete!AW116="","",Tapete!AW116)</f>
        <v/>
      </c>
      <c r="N116" s="122" t="str">
        <f>IF(Tapete!AX116="","",Tapete!AX116)</f>
        <v/>
      </c>
      <c r="O116" s="122" t="str">
        <f>IF(Tapete!AY116="","",Tapete!AY116)</f>
        <v/>
      </c>
      <c r="P116" s="122" t="str">
        <f>IF(Tapete!AZ116="","",Tapete!AZ116)</f>
        <v/>
      </c>
      <c r="Q116" s="123" t="str">
        <f>IF(Tapete!BA116="","",Tapete!BA116)</f>
        <v/>
      </c>
      <c r="R116" s="125" t="str">
        <f>IF(Tapete!BB116="","",Tapete!BB116)</f>
        <v/>
      </c>
      <c r="S116" s="126" t="str">
        <f>IF(Tapete!BC116="","",Tapete!BC116)</f>
        <v/>
      </c>
      <c r="T116" s="126" t="str">
        <f>IF(Tapete!BD116="","",Tapete!BD116)</f>
        <v/>
      </c>
      <c r="U116" s="126" t="str">
        <f>IF(Tapete!BE116="","",Tapete!BE116)</f>
        <v/>
      </c>
      <c r="V116" s="126" t="str">
        <f>IF(Tapete!BF116="","",Tapete!BF116)</f>
        <v/>
      </c>
      <c r="W116" s="126" t="str">
        <f>IF(Tapete!BG116="","",Tapete!BG116)</f>
        <v/>
      </c>
      <c r="X116" s="127" t="str">
        <f>IF(Tapete!BH116="","",Tapete!BH116)</f>
        <v/>
      </c>
      <c r="Y116" s="128" t="str">
        <f>IF(Tapete!BI116="","",Tapete!BI116)</f>
        <v/>
      </c>
      <c r="Z116" s="246" t="str">
        <f>IF(Tapete!BJ116="","",Tapete!BJ116)</f>
        <v/>
      </c>
      <c r="AA116" s="247" t="str">
        <f>IF(Tapete!BK116="","",Tapete!BK116)</f>
        <v/>
      </c>
      <c r="AB116" s="88">
        <f t="shared" si="1"/>
        <v>0</v>
      </c>
    </row>
    <row r="117" spans="1:28" ht="22.5" customHeight="1" x14ac:dyDescent="0.2">
      <c r="A117" s="8">
        <f>Tapete!A117</f>
        <v>0</v>
      </c>
      <c r="B117" s="8" t="str">
        <f>IF(Tapete!B117="","",Tapete!B117)</f>
        <v/>
      </c>
      <c r="C117" s="8" t="str">
        <f>IF(Tapete!C117="","",Tapete!C117)</f>
        <v/>
      </c>
      <c r="D117" s="89" t="str">
        <f>IF(Tapete!D117="","",_xlfn.CONCAT(Tapete!D117,", ",Tapete!E117))</f>
        <v/>
      </c>
      <c r="E117" s="90" t="str">
        <f>IF(Tapete!I117="","",Tapete!I117)</f>
        <v/>
      </c>
      <c r="F117" s="61" t="str">
        <f>IF(Tapete!AP117="","",Tapete!AP117)</f>
        <v/>
      </c>
      <c r="G117" s="62" t="str">
        <f>IF(Tapete!AQ117="","",Tapete!AQ117)</f>
        <v/>
      </c>
      <c r="H117" s="63" t="str">
        <f>IF(Tapete!AR117="","",Tapete!AR117)</f>
        <v/>
      </c>
      <c r="I117" s="121" t="str">
        <f>IF(Tapete!AS117="","",Tapete!AS117)</f>
        <v/>
      </c>
      <c r="J117" s="137" t="str">
        <f>IF(Tapete!AT117="","",Tapete!AT117)</f>
        <v/>
      </c>
      <c r="K117" s="122" t="str">
        <f>IF(Tapete!AU117="","",Tapete!AU117)</f>
        <v/>
      </c>
      <c r="L117" s="122" t="str">
        <f>IF(Tapete!AV117="","",Tapete!AV117)</f>
        <v/>
      </c>
      <c r="M117" s="122" t="str">
        <f>IF(Tapete!AW117="","",Tapete!AW117)</f>
        <v/>
      </c>
      <c r="N117" s="122" t="str">
        <f>IF(Tapete!AX117="","",Tapete!AX117)</f>
        <v/>
      </c>
      <c r="O117" s="122" t="str">
        <f>IF(Tapete!AY117="","",Tapete!AY117)</f>
        <v/>
      </c>
      <c r="P117" s="122" t="str">
        <f>IF(Tapete!AZ117="","",Tapete!AZ117)</f>
        <v/>
      </c>
      <c r="Q117" s="123" t="str">
        <f>IF(Tapete!BA117="","",Tapete!BA117)</f>
        <v/>
      </c>
      <c r="R117" s="125" t="str">
        <f>IF(Tapete!BB117="","",Tapete!BB117)</f>
        <v/>
      </c>
      <c r="S117" s="126" t="str">
        <f>IF(Tapete!BC117="","",Tapete!BC117)</f>
        <v/>
      </c>
      <c r="T117" s="126" t="str">
        <f>IF(Tapete!BD117="","",Tapete!BD117)</f>
        <v/>
      </c>
      <c r="U117" s="126" t="str">
        <f>IF(Tapete!BE117="","",Tapete!BE117)</f>
        <v/>
      </c>
      <c r="V117" s="126" t="str">
        <f>IF(Tapete!BF117="","",Tapete!BF117)</f>
        <v/>
      </c>
      <c r="W117" s="126" t="str">
        <f>IF(Tapete!BG117="","",Tapete!BG117)</f>
        <v/>
      </c>
      <c r="X117" s="127" t="str">
        <f>IF(Tapete!BH117="","",Tapete!BH117)</f>
        <v/>
      </c>
      <c r="Y117" s="128" t="str">
        <f>IF(Tapete!BI117="","",Tapete!BI117)</f>
        <v/>
      </c>
      <c r="Z117" s="246" t="str">
        <f>IF(Tapete!BJ117="","",Tapete!BJ117)</f>
        <v/>
      </c>
      <c r="AA117" s="247" t="str">
        <f>IF(Tapete!BK117="","",Tapete!BK117)</f>
        <v/>
      </c>
      <c r="AB117" s="88">
        <f t="shared" si="1"/>
        <v>0</v>
      </c>
    </row>
    <row r="118" spans="1:28" ht="22.5" customHeight="1" x14ac:dyDescent="0.2">
      <c r="A118" s="8">
        <f>Tapete!A118</f>
        <v>0</v>
      </c>
      <c r="B118" s="8" t="str">
        <f>IF(Tapete!B118="","",Tapete!B118)</f>
        <v/>
      </c>
      <c r="C118" s="8" t="str">
        <f>IF(Tapete!C118="","",Tapete!C118)</f>
        <v/>
      </c>
      <c r="D118" s="89" t="str">
        <f>IF(Tapete!D118="","",_xlfn.CONCAT(Tapete!D118,", ",Tapete!E118))</f>
        <v/>
      </c>
      <c r="E118" s="90" t="str">
        <f>IF(Tapete!I118="","",Tapete!I118)</f>
        <v/>
      </c>
      <c r="F118" s="61" t="str">
        <f>IF(Tapete!AP118="","",Tapete!AP118)</f>
        <v/>
      </c>
      <c r="G118" s="62" t="str">
        <f>IF(Tapete!AQ118="","",Tapete!AQ118)</f>
        <v/>
      </c>
      <c r="H118" s="63" t="str">
        <f>IF(Tapete!AR118="","",Tapete!AR118)</f>
        <v/>
      </c>
      <c r="I118" s="121" t="str">
        <f>IF(Tapete!AS118="","",Tapete!AS118)</f>
        <v/>
      </c>
      <c r="J118" s="137" t="str">
        <f>IF(Tapete!AT118="","",Tapete!AT118)</f>
        <v/>
      </c>
      <c r="K118" s="122" t="str">
        <f>IF(Tapete!AU118="","",Tapete!AU118)</f>
        <v/>
      </c>
      <c r="L118" s="122" t="str">
        <f>IF(Tapete!AV118="","",Tapete!AV118)</f>
        <v/>
      </c>
      <c r="M118" s="122" t="str">
        <f>IF(Tapete!AW118="","",Tapete!AW118)</f>
        <v/>
      </c>
      <c r="N118" s="122" t="str">
        <f>IF(Tapete!AX118="","",Tapete!AX118)</f>
        <v/>
      </c>
      <c r="O118" s="122" t="str">
        <f>IF(Tapete!AY118="","",Tapete!AY118)</f>
        <v/>
      </c>
      <c r="P118" s="122" t="str">
        <f>IF(Tapete!AZ118="","",Tapete!AZ118)</f>
        <v/>
      </c>
      <c r="Q118" s="123" t="str">
        <f>IF(Tapete!BA118="","",Tapete!BA118)</f>
        <v/>
      </c>
      <c r="R118" s="125" t="str">
        <f>IF(Tapete!BB118="","",Tapete!BB118)</f>
        <v/>
      </c>
      <c r="S118" s="126" t="str">
        <f>IF(Tapete!BC118="","",Tapete!BC118)</f>
        <v/>
      </c>
      <c r="T118" s="126" t="str">
        <f>IF(Tapete!BD118="","",Tapete!BD118)</f>
        <v/>
      </c>
      <c r="U118" s="126" t="str">
        <f>IF(Tapete!BE118="","",Tapete!BE118)</f>
        <v/>
      </c>
      <c r="V118" s="126" t="str">
        <f>IF(Tapete!BF118="","",Tapete!BF118)</f>
        <v/>
      </c>
      <c r="W118" s="126" t="str">
        <f>IF(Tapete!BG118="","",Tapete!BG118)</f>
        <v/>
      </c>
      <c r="X118" s="127" t="str">
        <f>IF(Tapete!BH118="","",Tapete!BH118)</f>
        <v/>
      </c>
      <c r="Y118" s="128" t="str">
        <f>IF(Tapete!BI118="","",Tapete!BI118)</f>
        <v/>
      </c>
      <c r="Z118" s="246" t="str">
        <f>IF(Tapete!BJ118="","",Tapete!BJ118)</f>
        <v/>
      </c>
      <c r="AA118" s="247" t="str">
        <f>IF(Tapete!BK118="","",Tapete!BK118)</f>
        <v/>
      </c>
      <c r="AB118" s="88">
        <f t="shared" si="1"/>
        <v>0</v>
      </c>
    </row>
    <row r="119" spans="1:28" ht="22.5" customHeight="1" x14ac:dyDescent="0.2">
      <c r="A119" s="8">
        <f>Tapete!A119</f>
        <v>0</v>
      </c>
      <c r="B119" s="8" t="str">
        <f>IF(Tapete!B119="","",Tapete!B119)</f>
        <v/>
      </c>
      <c r="C119" s="8" t="str">
        <f>IF(Tapete!C119="","",Tapete!C119)</f>
        <v/>
      </c>
      <c r="D119" s="89" t="str">
        <f>IF(Tapete!D119="","",_xlfn.CONCAT(Tapete!D119,", ",Tapete!E119))</f>
        <v/>
      </c>
      <c r="E119" s="90" t="str">
        <f>IF(Tapete!I119="","",Tapete!I119)</f>
        <v/>
      </c>
      <c r="F119" s="61" t="str">
        <f>IF(Tapete!AP119="","",Tapete!AP119)</f>
        <v/>
      </c>
      <c r="G119" s="62" t="str">
        <f>IF(Tapete!AQ119="","",Tapete!AQ119)</f>
        <v/>
      </c>
      <c r="H119" s="63" t="str">
        <f>IF(Tapete!AR119="","",Tapete!AR119)</f>
        <v/>
      </c>
      <c r="I119" s="121" t="str">
        <f>IF(Tapete!AS119="","",Tapete!AS119)</f>
        <v/>
      </c>
      <c r="J119" s="137" t="str">
        <f>IF(Tapete!AT119="","",Tapete!AT119)</f>
        <v/>
      </c>
      <c r="K119" s="122" t="str">
        <f>IF(Tapete!AU119="","",Tapete!AU119)</f>
        <v/>
      </c>
      <c r="L119" s="122" t="str">
        <f>IF(Tapete!AV119="","",Tapete!AV119)</f>
        <v/>
      </c>
      <c r="M119" s="122" t="str">
        <f>IF(Tapete!AW119="","",Tapete!AW119)</f>
        <v/>
      </c>
      <c r="N119" s="122" t="str">
        <f>IF(Tapete!AX119="","",Tapete!AX119)</f>
        <v/>
      </c>
      <c r="O119" s="122" t="str">
        <f>IF(Tapete!AY119="","",Tapete!AY119)</f>
        <v/>
      </c>
      <c r="P119" s="122" t="str">
        <f>IF(Tapete!AZ119="","",Tapete!AZ119)</f>
        <v/>
      </c>
      <c r="Q119" s="123" t="str">
        <f>IF(Tapete!BA119="","",Tapete!BA119)</f>
        <v/>
      </c>
      <c r="R119" s="125" t="str">
        <f>IF(Tapete!BB119="","",Tapete!BB119)</f>
        <v/>
      </c>
      <c r="S119" s="126" t="str">
        <f>IF(Tapete!BC119="","",Tapete!BC119)</f>
        <v/>
      </c>
      <c r="T119" s="126" t="str">
        <f>IF(Tapete!BD119="","",Tapete!BD119)</f>
        <v/>
      </c>
      <c r="U119" s="126" t="str">
        <f>IF(Tapete!BE119="","",Tapete!BE119)</f>
        <v/>
      </c>
      <c r="V119" s="126" t="str">
        <f>IF(Tapete!BF119="","",Tapete!BF119)</f>
        <v/>
      </c>
      <c r="W119" s="126" t="str">
        <f>IF(Tapete!BG119="","",Tapete!BG119)</f>
        <v/>
      </c>
      <c r="X119" s="127" t="str">
        <f>IF(Tapete!BH119="","",Tapete!BH119)</f>
        <v/>
      </c>
      <c r="Y119" s="128" t="str">
        <f>IF(Tapete!BI119="","",Tapete!BI119)</f>
        <v/>
      </c>
      <c r="Z119" s="246" t="str">
        <f>IF(Tapete!BJ119="","",Tapete!BJ119)</f>
        <v/>
      </c>
      <c r="AA119" s="247" t="str">
        <f>IF(Tapete!BK119="","",Tapete!BK119)</f>
        <v/>
      </c>
      <c r="AB119" s="88">
        <f t="shared" si="1"/>
        <v>0</v>
      </c>
    </row>
    <row r="120" spans="1:28" ht="22.5" customHeight="1" x14ac:dyDescent="0.2">
      <c r="A120" s="8">
        <f>Tapete!A120</f>
        <v>0</v>
      </c>
      <c r="B120" s="8" t="str">
        <f>IF(Tapete!B120="","",Tapete!B120)</f>
        <v/>
      </c>
      <c r="C120" s="8" t="str">
        <f>IF(Tapete!C120="","",Tapete!C120)</f>
        <v/>
      </c>
      <c r="D120" s="89" t="str">
        <f>IF(Tapete!D120="","",_xlfn.CONCAT(Tapete!D120,", ",Tapete!E120))</f>
        <v/>
      </c>
      <c r="E120" s="90" t="str">
        <f>IF(Tapete!I120="","",Tapete!I120)</f>
        <v/>
      </c>
      <c r="F120" s="61" t="str">
        <f>IF(Tapete!AP120="","",Tapete!AP120)</f>
        <v/>
      </c>
      <c r="G120" s="62" t="str">
        <f>IF(Tapete!AQ120="","",Tapete!AQ120)</f>
        <v/>
      </c>
      <c r="H120" s="63" t="str">
        <f>IF(Tapete!AR120="","",Tapete!AR120)</f>
        <v/>
      </c>
      <c r="I120" s="121" t="str">
        <f>IF(Tapete!AS120="","",Tapete!AS120)</f>
        <v/>
      </c>
      <c r="J120" s="137" t="str">
        <f>IF(Tapete!AT120="","",Tapete!AT120)</f>
        <v/>
      </c>
      <c r="K120" s="122" t="str">
        <f>IF(Tapete!AU120="","",Tapete!AU120)</f>
        <v/>
      </c>
      <c r="L120" s="122" t="str">
        <f>IF(Tapete!AV120="","",Tapete!AV120)</f>
        <v/>
      </c>
      <c r="M120" s="122" t="str">
        <f>IF(Tapete!AW120="","",Tapete!AW120)</f>
        <v/>
      </c>
      <c r="N120" s="122" t="str">
        <f>IF(Tapete!AX120="","",Tapete!AX120)</f>
        <v/>
      </c>
      <c r="O120" s="122" t="str">
        <f>IF(Tapete!AY120="","",Tapete!AY120)</f>
        <v/>
      </c>
      <c r="P120" s="122" t="str">
        <f>IF(Tapete!AZ120="","",Tapete!AZ120)</f>
        <v/>
      </c>
      <c r="Q120" s="123" t="str">
        <f>IF(Tapete!BA120="","",Tapete!BA120)</f>
        <v/>
      </c>
      <c r="R120" s="125" t="str">
        <f>IF(Tapete!BB120="","",Tapete!BB120)</f>
        <v/>
      </c>
      <c r="S120" s="126" t="str">
        <f>IF(Tapete!BC120="","",Tapete!BC120)</f>
        <v/>
      </c>
      <c r="T120" s="126" t="str">
        <f>IF(Tapete!BD120="","",Tapete!BD120)</f>
        <v/>
      </c>
      <c r="U120" s="126" t="str">
        <f>IF(Tapete!BE120="","",Tapete!BE120)</f>
        <v/>
      </c>
      <c r="V120" s="126" t="str">
        <f>IF(Tapete!BF120="","",Tapete!BF120)</f>
        <v/>
      </c>
      <c r="W120" s="126" t="str">
        <f>IF(Tapete!BG120="","",Tapete!BG120)</f>
        <v/>
      </c>
      <c r="X120" s="127" t="str">
        <f>IF(Tapete!BH120="","",Tapete!BH120)</f>
        <v/>
      </c>
      <c r="Y120" s="128" t="str">
        <f>IF(Tapete!BI120="","",Tapete!BI120)</f>
        <v/>
      </c>
      <c r="Z120" s="246" t="str">
        <f>IF(Tapete!BJ120="","",Tapete!BJ120)</f>
        <v/>
      </c>
      <c r="AA120" s="247" t="str">
        <f>IF(Tapete!BK120="","",Tapete!BK120)</f>
        <v/>
      </c>
      <c r="AB120" s="88">
        <f t="shared" si="1"/>
        <v>0</v>
      </c>
    </row>
    <row r="121" spans="1:28" ht="22.5" customHeight="1" x14ac:dyDescent="0.2">
      <c r="A121" s="8">
        <f>Tapete!A121</f>
        <v>0</v>
      </c>
      <c r="B121" s="8" t="str">
        <f>IF(Tapete!B121="","",Tapete!B121)</f>
        <v/>
      </c>
      <c r="C121" s="8" t="str">
        <f>IF(Tapete!C121="","",Tapete!C121)</f>
        <v/>
      </c>
      <c r="D121" s="89" t="str">
        <f>IF(Tapete!D121="","",_xlfn.CONCAT(Tapete!D121,", ",Tapete!E121))</f>
        <v/>
      </c>
      <c r="E121" s="90" t="str">
        <f>IF(Tapete!I121="","",Tapete!I121)</f>
        <v/>
      </c>
      <c r="F121" s="61" t="str">
        <f>IF(Tapete!AP121="","",Tapete!AP121)</f>
        <v/>
      </c>
      <c r="G121" s="62" t="str">
        <f>IF(Tapete!AQ121="","",Tapete!AQ121)</f>
        <v/>
      </c>
      <c r="H121" s="63" t="str">
        <f>IF(Tapete!AR121="","",Tapete!AR121)</f>
        <v/>
      </c>
      <c r="I121" s="121" t="str">
        <f>IF(Tapete!AS121="","",Tapete!AS121)</f>
        <v/>
      </c>
      <c r="J121" s="137" t="str">
        <f>IF(Tapete!AT121="","",Tapete!AT121)</f>
        <v/>
      </c>
      <c r="K121" s="122" t="str">
        <f>IF(Tapete!AU121="","",Tapete!AU121)</f>
        <v/>
      </c>
      <c r="L121" s="122" t="str">
        <f>IF(Tapete!AV121="","",Tapete!AV121)</f>
        <v/>
      </c>
      <c r="M121" s="122" t="str">
        <f>IF(Tapete!AW121="","",Tapete!AW121)</f>
        <v/>
      </c>
      <c r="N121" s="122" t="str">
        <f>IF(Tapete!AX121="","",Tapete!AX121)</f>
        <v/>
      </c>
      <c r="O121" s="122" t="str">
        <f>IF(Tapete!AY121="","",Tapete!AY121)</f>
        <v/>
      </c>
      <c r="P121" s="122" t="str">
        <f>IF(Tapete!AZ121="","",Tapete!AZ121)</f>
        <v/>
      </c>
      <c r="Q121" s="123" t="str">
        <f>IF(Tapete!BA121="","",Tapete!BA121)</f>
        <v/>
      </c>
      <c r="R121" s="125" t="str">
        <f>IF(Tapete!BB121="","",Tapete!BB121)</f>
        <v/>
      </c>
      <c r="S121" s="126" t="str">
        <f>IF(Tapete!BC121="","",Tapete!BC121)</f>
        <v/>
      </c>
      <c r="T121" s="126" t="str">
        <f>IF(Tapete!BD121="","",Tapete!BD121)</f>
        <v/>
      </c>
      <c r="U121" s="126" t="str">
        <f>IF(Tapete!BE121="","",Tapete!BE121)</f>
        <v/>
      </c>
      <c r="V121" s="126" t="str">
        <f>IF(Tapete!BF121="","",Tapete!BF121)</f>
        <v/>
      </c>
      <c r="W121" s="126" t="str">
        <f>IF(Tapete!BG121="","",Tapete!BG121)</f>
        <v/>
      </c>
      <c r="X121" s="127" t="str">
        <f>IF(Tapete!BH121="","",Tapete!BH121)</f>
        <v/>
      </c>
      <c r="Y121" s="128" t="str">
        <f>IF(Tapete!BI121="","",Tapete!BI121)</f>
        <v/>
      </c>
      <c r="Z121" s="246" t="str">
        <f>IF(Tapete!BJ121="","",Tapete!BJ121)</f>
        <v/>
      </c>
      <c r="AA121" s="247" t="str">
        <f>IF(Tapete!BK121="","",Tapete!BK121)</f>
        <v/>
      </c>
      <c r="AB121" s="88">
        <f t="shared" si="1"/>
        <v>0</v>
      </c>
    </row>
    <row r="122" spans="1:28" ht="22.5" customHeight="1" x14ac:dyDescent="0.2">
      <c r="A122" s="8">
        <f>Tapete!A122</f>
        <v>0</v>
      </c>
      <c r="B122" s="8" t="str">
        <f>IF(Tapete!B122="","",Tapete!B122)</f>
        <v/>
      </c>
      <c r="C122" s="8" t="str">
        <f>IF(Tapete!C122="","",Tapete!C122)</f>
        <v/>
      </c>
      <c r="D122" s="89" t="str">
        <f>IF(Tapete!D122="","",_xlfn.CONCAT(Tapete!D122,", ",Tapete!E122))</f>
        <v/>
      </c>
      <c r="E122" s="90" t="str">
        <f>IF(Tapete!I122="","",Tapete!I122)</f>
        <v/>
      </c>
      <c r="F122" s="61" t="str">
        <f>IF(Tapete!AP122="","",Tapete!AP122)</f>
        <v/>
      </c>
      <c r="G122" s="62" t="str">
        <f>IF(Tapete!AQ122="","",Tapete!AQ122)</f>
        <v/>
      </c>
      <c r="H122" s="63" t="str">
        <f>IF(Tapete!AR122="","",Tapete!AR122)</f>
        <v/>
      </c>
      <c r="I122" s="121" t="str">
        <f>IF(Tapete!AS122="","",Tapete!AS122)</f>
        <v/>
      </c>
      <c r="J122" s="137" t="str">
        <f>IF(Tapete!AT122="","",Tapete!AT122)</f>
        <v/>
      </c>
      <c r="K122" s="122" t="str">
        <f>IF(Tapete!AU122="","",Tapete!AU122)</f>
        <v/>
      </c>
      <c r="L122" s="122" t="str">
        <f>IF(Tapete!AV122="","",Tapete!AV122)</f>
        <v/>
      </c>
      <c r="M122" s="122" t="str">
        <f>IF(Tapete!AW122="","",Tapete!AW122)</f>
        <v/>
      </c>
      <c r="N122" s="122" t="str">
        <f>IF(Tapete!AX122="","",Tapete!AX122)</f>
        <v/>
      </c>
      <c r="O122" s="122" t="str">
        <f>IF(Tapete!AY122="","",Tapete!AY122)</f>
        <v/>
      </c>
      <c r="P122" s="122" t="str">
        <f>IF(Tapete!AZ122="","",Tapete!AZ122)</f>
        <v/>
      </c>
      <c r="Q122" s="123" t="str">
        <f>IF(Tapete!BA122="","",Tapete!BA122)</f>
        <v/>
      </c>
      <c r="R122" s="125" t="str">
        <f>IF(Tapete!BB122="","",Tapete!BB122)</f>
        <v/>
      </c>
      <c r="S122" s="126" t="str">
        <f>IF(Tapete!BC122="","",Tapete!BC122)</f>
        <v/>
      </c>
      <c r="T122" s="126" t="str">
        <f>IF(Tapete!BD122="","",Tapete!BD122)</f>
        <v/>
      </c>
      <c r="U122" s="126" t="str">
        <f>IF(Tapete!BE122="","",Tapete!BE122)</f>
        <v/>
      </c>
      <c r="V122" s="126" t="str">
        <f>IF(Tapete!BF122="","",Tapete!BF122)</f>
        <v/>
      </c>
      <c r="W122" s="126" t="str">
        <f>IF(Tapete!BG122="","",Tapete!BG122)</f>
        <v/>
      </c>
      <c r="X122" s="127" t="str">
        <f>IF(Tapete!BH122="","",Tapete!BH122)</f>
        <v/>
      </c>
      <c r="Y122" s="128" t="str">
        <f>IF(Tapete!BI122="","",Tapete!BI122)</f>
        <v/>
      </c>
      <c r="Z122" s="246" t="str">
        <f>IF(Tapete!BJ122="","",Tapete!BJ122)</f>
        <v/>
      </c>
      <c r="AA122" s="247" t="str">
        <f>IF(Tapete!BK122="","",Tapete!BK122)</f>
        <v/>
      </c>
      <c r="AB122" s="88">
        <f t="shared" si="1"/>
        <v>0</v>
      </c>
    </row>
    <row r="123" spans="1:28" ht="22.5" customHeight="1" x14ac:dyDescent="0.2">
      <c r="A123" s="8">
        <f>Tapete!A123</f>
        <v>0</v>
      </c>
      <c r="B123" s="8" t="str">
        <f>IF(Tapete!B123="","",Tapete!B123)</f>
        <v/>
      </c>
      <c r="C123" s="8" t="str">
        <f>IF(Tapete!C123="","",Tapete!C123)</f>
        <v/>
      </c>
      <c r="D123" s="89" t="str">
        <f>IF(Tapete!D123="","",_xlfn.CONCAT(Tapete!D123,", ",Tapete!E123))</f>
        <v/>
      </c>
      <c r="E123" s="90" t="str">
        <f>IF(Tapete!I123="","",Tapete!I123)</f>
        <v/>
      </c>
      <c r="F123" s="61" t="str">
        <f>IF(Tapete!AP123="","",Tapete!AP123)</f>
        <v/>
      </c>
      <c r="G123" s="62" t="str">
        <f>IF(Tapete!AQ123="","",Tapete!AQ123)</f>
        <v/>
      </c>
      <c r="H123" s="63" t="str">
        <f>IF(Tapete!AR123="","",Tapete!AR123)</f>
        <v/>
      </c>
      <c r="I123" s="121" t="str">
        <f>IF(Tapete!AS123="","",Tapete!AS123)</f>
        <v/>
      </c>
      <c r="J123" s="137" t="str">
        <f>IF(Tapete!AT123="","",Tapete!AT123)</f>
        <v/>
      </c>
      <c r="K123" s="122" t="str">
        <f>IF(Tapete!AU123="","",Tapete!AU123)</f>
        <v/>
      </c>
      <c r="L123" s="122" t="str">
        <f>IF(Tapete!AV123="","",Tapete!AV123)</f>
        <v/>
      </c>
      <c r="M123" s="122" t="str">
        <f>IF(Tapete!AW123="","",Tapete!AW123)</f>
        <v/>
      </c>
      <c r="N123" s="122" t="str">
        <f>IF(Tapete!AX123="","",Tapete!AX123)</f>
        <v/>
      </c>
      <c r="O123" s="122" t="str">
        <f>IF(Tapete!AY123="","",Tapete!AY123)</f>
        <v/>
      </c>
      <c r="P123" s="122" t="str">
        <f>IF(Tapete!AZ123="","",Tapete!AZ123)</f>
        <v/>
      </c>
      <c r="Q123" s="123" t="str">
        <f>IF(Tapete!BA123="","",Tapete!BA123)</f>
        <v/>
      </c>
      <c r="R123" s="125" t="str">
        <f>IF(Tapete!BB123="","",Tapete!BB123)</f>
        <v/>
      </c>
      <c r="S123" s="126" t="str">
        <f>IF(Tapete!BC123="","",Tapete!BC123)</f>
        <v/>
      </c>
      <c r="T123" s="126" t="str">
        <f>IF(Tapete!BD123="","",Tapete!BD123)</f>
        <v/>
      </c>
      <c r="U123" s="126" t="str">
        <f>IF(Tapete!BE123="","",Tapete!BE123)</f>
        <v/>
      </c>
      <c r="V123" s="126" t="str">
        <f>IF(Tapete!BF123="","",Tapete!BF123)</f>
        <v/>
      </c>
      <c r="W123" s="126" t="str">
        <f>IF(Tapete!BG123="","",Tapete!BG123)</f>
        <v/>
      </c>
      <c r="X123" s="127" t="str">
        <f>IF(Tapete!BH123="","",Tapete!BH123)</f>
        <v/>
      </c>
      <c r="Y123" s="128" t="str">
        <f>IF(Tapete!BI123="","",Tapete!BI123)</f>
        <v/>
      </c>
      <c r="Z123" s="246" t="str">
        <f>IF(Tapete!BJ123="","",Tapete!BJ123)</f>
        <v/>
      </c>
      <c r="AA123" s="247" t="str">
        <f>IF(Tapete!BK123="","",Tapete!BK123)</f>
        <v/>
      </c>
      <c r="AB123" s="88">
        <f t="shared" si="1"/>
        <v>0</v>
      </c>
    </row>
    <row r="124" spans="1:28" ht="22.5" customHeight="1" x14ac:dyDescent="0.2">
      <c r="A124" s="8">
        <f>Tapete!A124</f>
        <v>0</v>
      </c>
      <c r="B124" s="8" t="str">
        <f>IF(Tapete!B124="","",Tapete!B124)</f>
        <v/>
      </c>
      <c r="C124" s="8" t="str">
        <f>IF(Tapete!C124="","",Tapete!C124)</f>
        <v/>
      </c>
      <c r="D124" s="89" t="str">
        <f>IF(Tapete!D124="","",_xlfn.CONCAT(Tapete!D124,", ",Tapete!E124))</f>
        <v/>
      </c>
      <c r="E124" s="90" t="str">
        <f>IF(Tapete!I124="","",Tapete!I124)</f>
        <v/>
      </c>
      <c r="F124" s="61" t="str">
        <f>IF(Tapete!AP124="","",Tapete!AP124)</f>
        <v/>
      </c>
      <c r="G124" s="62" t="str">
        <f>IF(Tapete!AQ124="","",Tapete!AQ124)</f>
        <v/>
      </c>
      <c r="H124" s="63" t="str">
        <f>IF(Tapete!AR124="","",Tapete!AR124)</f>
        <v/>
      </c>
      <c r="I124" s="121" t="str">
        <f>IF(Tapete!AS124="","",Tapete!AS124)</f>
        <v/>
      </c>
      <c r="J124" s="137" t="str">
        <f>IF(Tapete!AT124="","",Tapete!AT124)</f>
        <v/>
      </c>
      <c r="K124" s="122" t="str">
        <f>IF(Tapete!AU124="","",Tapete!AU124)</f>
        <v/>
      </c>
      <c r="L124" s="122" t="str">
        <f>IF(Tapete!AV124="","",Tapete!AV124)</f>
        <v/>
      </c>
      <c r="M124" s="122" t="str">
        <f>IF(Tapete!AW124="","",Tapete!AW124)</f>
        <v/>
      </c>
      <c r="N124" s="122" t="str">
        <f>IF(Tapete!AX124="","",Tapete!AX124)</f>
        <v/>
      </c>
      <c r="O124" s="122" t="str">
        <f>IF(Tapete!AY124="","",Tapete!AY124)</f>
        <v/>
      </c>
      <c r="P124" s="122" t="str">
        <f>IF(Tapete!AZ124="","",Tapete!AZ124)</f>
        <v/>
      </c>
      <c r="Q124" s="123" t="str">
        <f>IF(Tapete!BA124="","",Tapete!BA124)</f>
        <v/>
      </c>
      <c r="R124" s="125" t="str">
        <f>IF(Tapete!BB124="","",Tapete!BB124)</f>
        <v/>
      </c>
      <c r="S124" s="126" t="str">
        <f>IF(Tapete!BC124="","",Tapete!BC124)</f>
        <v/>
      </c>
      <c r="T124" s="126" t="str">
        <f>IF(Tapete!BD124="","",Tapete!BD124)</f>
        <v/>
      </c>
      <c r="U124" s="126" t="str">
        <f>IF(Tapete!BE124="","",Tapete!BE124)</f>
        <v/>
      </c>
      <c r="V124" s="126" t="str">
        <f>IF(Tapete!BF124="","",Tapete!BF124)</f>
        <v/>
      </c>
      <c r="W124" s="126" t="str">
        <f>IF(Tapete!BG124="","",Tapete!BG124)</f>
        <v/>
      </c>
      <c r="X124" s="127" t="str">
        <f>IF(Tapete!BH124="","",Tapete!BH124)</f>
        <v/>
      </c>
      <c r="Y124" s="128" t="str">
        <f>IF(Tapete!BI124="","",Tapete!BI124)</f>
        <v/>
      </c>
      <c r="Z124" s="246" t="str">
        <f>IF(Tapete!BJ124="","",Tapete!BJ124)</f>
        <v/>
      </c>
      <c r="AA124" s="247" t="str">
        <f>IF(Tapete!BK124="","",Tapete!BK124)</f>
        <v/>
      </c>
      <c r="AB124" s="88">
        <f t="shared" si="1"/>
        <v>0</v>
      </c>
    </row>
    <row r="125" spans="1:28" ht="22.5" customHeight="1" x14ac:dyDescent="0.2">
      <c r="A125" s="8">
        <f>Tapete!A125</f>
        <v>0</v>
      </c>
      <c r="B125" s="8" t="str">
        <f>IF(Tapete!B125="","",Tapete!B125)</f>
        <v/>
      </c>
      <c r="C125" s="8" t="str">
        <f>IF(Tapete!C125="","",Tapete!C125)</f>
        <v/>
      </c>
      <c r="D125" s="89" t="str">
        <f>IF(Tapete!D125="","",_xlfn.CONCAT(Tapete!D125,", ",Tapete!E125))</f>
        <v/>
      </c>
      <c r="E125" s="90" t="str">
        <f>IF(Tapete!I125="","",Tapete!I125)</f>
        <v/>
      </c>
      <c r="F125" s="61" t="str">
        <f>IF(Tapete!AP125="","",Tapete!AP125)</f>
        <v/>
      </c>
      <c r="G125" s="62" t="str">
        <f>IF(Tapete!AQ125="","",Tapete!AQ125)</f>
        <v/>
      </c>
      <c r="H125" s="63" t="str">
        <f>IF(Tapete!AR125="","",Tapete!AR125)</f>
        <v/>
      </c>
      <c r="I125" s="121" t="str">
        <f>IF(Tapete!AS125="","",Tapete!AS125)</f>
        <v/>
      </c>
      <c r="J125" s="137" t="str">
        <f>IF(Tapete!AT125="","",Tapete!AT125)</f>
        <v/>
      </c>
      <c r="K125" s="122" t="str">
        <f>IF(Tapete!AU125="","",Tapete!AU125)</f>
        <v/>
      </c>
      <c r="L125" s="122" t="str">
        <f>IF(Tapete!AV125="","",Tapete!AV125)</f>
        <v/>
      </c>
      <c r="M125" s="122" t="str">
        <f>IF(Tapete!AW125="","",Tapete!AW125)</f>
        <v/>
      </c>
      <c r="N125" s="122" t="str">
        <f>IF(Tapete!AX125="","",Tapete!AX125)</f>
        <v/>
      </c>
      <c r="O125" s="122" t="str">
        <f>IF(Tapete!AY125="","",Tapete!AY125)</f>
        <v/>
      </c>
      <c r="P125" s="122" t="str">
        <f>IF(Tapete!AZ125="","",Tapete!AZ125)</f>
        <v/>
      </c>
      <c r="Q125" s="123" t="str">
        <f>IF(Tapete!BA125="","",Tapete!BA125)</f>
        <v/>
      </c>
      <c r="R125" s="125" t="str">
        <f>IF(Tapete!BB125="","",Tapete!BB125)</f>
        <v/>
      </c>
      <c r="S125" s="126" t="str">
        <f>IF(Tapete!BC125="","",Tapete!BC125)</f>
        <v/>
      </c>
      <c r="T125" s="126" t="str">
        <f>IF(Tapete!BD125="","",Tapete!BD125)</f>
        <v/>
      </c>
      <c r="U125" s="126" t="str">
        <f>IF(Tapete!BE125="","",Tapete!BE125)</f>
        <v/>
      </c>
      <c r="V125" s="126" t="str">
        <f>IF(Tapete!BF125="","",Tapete!BF125)</f>
        <v/>
      </c>
      <c r="W125" s="126" t="str">
        <f>IF(Tapete!BG125="","",Tapete!BG125)</f>
        <v/>
      </c>
      <c r="X125" s="127" t="str">
        <f>IF(Tapete!BH125="","",Tapete!BH125)</f>
        <v/>
      </c>
      <c r="Y125" s="128" t="str">
        <f>IF(Tapete!BI125="","",Tapete!BI125)</f>
        <v/>
      </c>
      <c r="Z125" s="246" t="str">
        <f>IF(Tapete!BJ125="","",Tapete!BJ125)</f>
        <v/>
      </c>
      <c r="AA125" s="247" t="str">
        <f>IF(Tapete!BK125="","",Tapete!BK125)</f>
        <v/>
      </c>
      <c r="AB125" s="88">
        <f t="shared" si="1"/>
        <v>0</v>
      </c>
    </row>
    <row r="126" spans="1:28" ht="22.5" customHeight="1" x14ac:dyDescent="0.2">
      <c r="A126" s="8">
        <f>Tapete!A126</f>
        <v>0</v>
      </c>
      <c r="B126" s="8" t="str">
        <f>IF(Tapete!B126="","",Tapete!B126)</f>
        <v/>
      </c>
      <c r="C126" s="8" t="str">
        <f>IF(Tapete!C126="","",Tapete!C126)</f>
        <v/>
      </c>
      <c r="D126" s="89" t="str">
        <f>IF(Tapete!D126="","",_xlfn.CONCAT(Tapete!D126,", ",Tapete!E126))</f>
        <v/>
      </c>
      <c r="E126" s="90" t="str">
        <f>IF(Tapete!I126="","",Tapete!I126)</f>
        <v/>
      </c>
      <c r="F126" s="61" t="str">
        <f>IF(Tapete!AP126="","",Tapete!AP126)</f>
        <v/>
      </c>
      <c r="G126" s="62" t="str">
        <f>IF(Tapete!AQ126="","",Tapete!AQ126)</f>
        <v/>
      </c>
      <c r="H126" s="63" t="str">
        <f>IF(Tapete!AR126="","",Tapete!AR126)</f>
        <v/>
      </c>
      <c r="I126" s="121" t="str">
        <f>IF(Tapete!AS126="","",Tapete!AS126)</f>
        <v/>
      </c>
      <c r="J126" s="137" t="str">
        <f>IF(Tapete!AT126="","",Tapete!AT126)</f>
        <v/>
      </c>
      <c r="K126" s="122" t="str">
        <f>IF(Tapete!AU126="","",Tapete!AU126)</f>
        <v/>
      </c>
      <c r="L126" s="122" t="str">
        <f>IF(Tapete!AV126="","",Tapete!AV126)</f>
        <v/>
      </c>
      <c r="M126" s="122" t="str">
        <f>IF(Tapete!AW126="","",Tapete!AW126)</f>
        <v/>
      </c>
      <c r="N126" s="122" t="str">
        <f>IF(Tapete!AX126="","",Tapete!AX126)</f>
        <v/>
      </c>
      <c r="O126" s="122" t="str">
        <f>IF(Tapete!AY126="","",Tapete!AY126)</f>
        <v/>
      </c>
      <c r="P126" s="122" t="str">
        <f>IF(Tapete!AZ126="","",Tapete!AZ126)</f>
        <v/>
      </c>
      <c r="Q126" s="123" t="str">
        <f>IF(Tapete!BA126="","",Tapete!BA126)</f>
        <v/>
      </c>
      <c r="R126" s="125" t="str">
        <f>IF(Tapete!BB126="","",Tapete!BB126)</f>
        <v/>
      </c>
      <c r="S126" s="126" t="str">
        <f>IF(Tapete!BC126="","",Tapete!BC126)</f>
        <v/>
      </c>
      <c r="T126" s="126" t="str">
        <f>IF(Tapete!BD126="","",Tapete!BD126)</f>
        <v/>
      </c>
      <c r="U126" s="126" t="str">
        <f>IF(Tapete!BE126="","",Tapete!BE126)</f>
        <v/>
      </c>
      <c r="V126" s="126" t="str">
        <f>IF(Tapete!BF126="","",Tapete!BF126)</f>
        <v/>
      </c>
      <c r="W126" s="126" t="str">
        <f>IF(Tapete!BG126="","",Tapete!BG126)</f>
        <v/>
      </c>
      <c r="X126" s="127" t="str">
        <f>IF(Tapete!BH126="","",Tapete!BH126)</f>
        <v/>
      </c>
      <c r="Y126" s="128" t="str">
        <f>IF(Tapete!BI126="","",Tapete!BI126)</f>
        <v/>
      </c>
      <c r="Z126" s="246" t="str">
        <f>IF(Tapete!BJ126="","",Tapete!BJ126)</f>
        <v/>
      </c>
      <c r="AA126" s="247" t="str">
        <f>IF(Tapete!BK126="","",Tapete!BK126)</f>
        <v/>
      </c>
      <c r="AB126" s="88">
        <f t="shared" si="1"/>
        <v>0</v>
      </c>
    </row>
    <row r="127" spans="1:28" ht="22.5" customHeight="1" x14ac:dyDescent="0.2">
      <c r="A127" s="8">
        <f>Tapete!A127</f>
        <v>0</v>
      </c>
      <c r="B127" s="8" t="str">
        <f>IF(Tapete!B127="","",Tapete!B127)</f>
        <v/>
      </c>
      <c r="C127" s="8" t="str">
        <f>IF(Tapete!C127="","",Tapete!C127)</f>
        <v/>
      </c>
      <c r="D127" s="89" t="str">
        <f>IF(Tapete!D127="","",_xlfn.CONCAT(Tapete!D127,", ",Tapete!E127))</f>
        <v/>
      </c>
      <c r="E127" s="90" t="str">
        <f>IF(Tapete!I127="","",Tapete!I127)</f>
        <v/>
      </c>
      <c r="F127" s="61" t="str">
        <f>IF(Tapete!AP127="","",Tapete!AP127)</f>
        <v/>
      </c>
      <c r="G127" s="62" t="str">
        <f>IF(Tapete!AQ127="","",Tapete!AQ127)</f>
        <v/>
      </c>
      <c r="H127" s="63" t="str">
        <f>IF(Tapete!AR127="","",Tapete!AR127)</f>
        <v/>
      </c>
      <c r="I127" s="121" t="str">
        <f>IF(Tapete!AS127="","",Tapete!AS127)</f>
        <v/>
      </c>
      <c r="J127" s="137" t="str">
        <f>IF(Tapete!AT127="","",Tapete!AT127)</f>
        <v/>
      </c>
      <c r="K127" s="122" t="str">
        <f>IF(Tapete!AU127="","",Tapete!AU127)</f>
        <v/>
      </c>
      <c r="L127" s="122" t="str">
        <f>IF(Tapete!AV127="","",Tapete!AV127)</f>
        <v/>
      </c>
      <c r="M127" s="122" t="str">
        <f>IF(Tapete!AW127="","",Tapete!AW127)</f>
        <v/>
      </c>
      <c r="N127" s="122" t="str">
        <f>IF(Tapete!AX127="","",Tapete!AX127)</f>
        <v/>
      </c>
      <c r="O127" s="122" t="str">
        <f>IF(Tapete!AY127="","",Tapete!AY127)</f>
        <v/>
      </c>
      <c r="P127" s="122" t="str">
        <f>IF(Tapete!AZ127="","",Tapete!AZ127)</f>
        <v/>
      </c>
      <c r="Q127" s="123" t="str">
        <f>IF(Tapete!BA127="","",Tapete!BA127)</f>
        <v/>
      </c>
      <c r="R127" s="125" t="str">
        <f>IF(Tapete!BB127="","",Tapete!BB127)</f>
        <v/>
      </c>
      <c r="S127" s="126" t="str">
        <f>IF(Tapete!BC127="","",Tapete!BC127)</f>
        <v/>
      </c>
      <c r="T127" s="126" t="str">
        <f>IF(Tapete!BD127="","",Tapete!BD127)</f>
        <v/>
      </c>
      <c r="U127" s="126" t="str">
        <f>IF(Tapete!BE127="","",Tapete!BE127)</f>
        <v/>
      </c>
      <c r="V127" s="126" t="str">
        <f>IF(Tapete!BF127="","",Tapete!BF127)</f>
        <v/>
      </c>
      <c r="W127" s="126" t="str">
        <f>IF(Tapete!BG127="","",Tapete!BG127)</f>
        <v/>
      </c>
      <c r="X127" s="127" t="str">
        <f>IF(Tapete!BH127="","",Tapete!BH127)</f>
        <v/>
      </c>
      <c r="Y127" s="128" t="str">
        <f>IF(Tapete!BI127="","",Tapete!BI127)</f>
        <v/>
      </c>
      <c r="Z127" s="246" t="str">
        <f>IF(Tapete!BJ127="","",Tapete!BJ127)</f>
        <v/>
      </c>
      <c r="AA127" s="247" t="str">
        <f>IF(Tapete!BK127="","",Tapete!BK127)</f>
        <v/>
      </c>
      <c r="AB127" s="88">
        <f t="shared" si="1"/>
        <v>0</v>
      </c>
    </row>
    <row r="128" spans="1:28" ht="22.5" customHeight="1" x14ac:dyDescent="0.2">
      <c r="A128" s="8">
        <f>Tapete!A128</f>
        <v>0</v>
      </c>
      <c r="B128" s="8" t="str">
        <f>IF(Tapete!B128="","",Tapete!B128)</f>
        <v/>
      </c>
      <c r="C128" s="8" t="str">
        <f>IF(Tapete!C128="","",Tapete!C128)</f>
        <v/>
      </c>
      <c r="D128" s="89" t="str">
        <f>IF(Tapete!D128="","",_xlfn.CONCAT(Tapete!D128,", ",Tapete!E128))</f>
        <v/>
      </c>
      <c r="E128" s="90" t="str">
        <f>IF(Tapete!I128="","",Tapete!I128)</f>
        <v/>
      </c>
      <c r="F128" s="61" t="str">
        <f>IF(Tapete!AP128="","",Tapete!AP128)</f>
        <v/>
      </c>
      <c r="G128" s="62" t="str">
        <f>IF(Tapete!AQ128="","",Tapete!AQ128)</f>
        <v/>
      </c>
      <c r="H128" s="63" t="str">
        <f>IF(Tapete!AR128="","",Tapete!AR128)</f>
        <v/>
      </c>
      <c r="I128" s="121" t="str">
        <f>IF(Tapete!AS128="","",Tapete!AS128)</f>
        <v/>
      </c>
      <c r="J128" s="137" t="str">
        <f>IF(Tapete!AT128="","",Tapete!AT128)</f>
        <v/>
      </c>
      <c r="K128" s="122" t="str">
        <f>IF(Tapete!AU128="","",Tapete!AU128)</f>
        <v/>
      </c>
      <c r="L128" s="122" t="str">
        <f>IF(Tapete!AV128="","",Tapete!AV128)</f>
        <v/>
      </c>
      <c r="M128" s="122" t="str">
        <f>IF(Tapete!AW128="","",Tapete!AW128)</f>
        <v/>
      </c>
      <c r="N128" s="122" t="str">
        <f>IF(Tapete!AX128="","",Tapete!AX128)</f>
        <v/>
      </c>
      <c r="O128" s="122" t="str">
        <f>IF(Tapete!AY128="","",Tapete!AY128)</f>
        <v/>
      </c>
      <c r="P128" s="122" t="str">
        <f>IF(Tapete!AZ128="","",Tapete!AZ128)</f>
        <v/>
      </c>
      <c r="Q128" s="123" t="str">
        <f>IF(Tapete!BA128="","",Tapete!BA128)</f>
        <v/>
      </c>
      <c r="R128" s="125" t="str">
        <f>IF(Tapete!BB128="","",Tapete!BB128)</f>
        <v/>
      </c>
      <c r="S128" s="126" t="str">
        <f>IF(Tapete!BC128="","",Tapete!BC128)</f>
        <v/>
      </c>
      <c r="T128" s="126" t="str">
        <f>IF(Tapete!BD128="","",Tapete!BD128)</f>
        <v/>
      </c>
      <c r="U128" s="126" t="str">
        <f>IF(Tapete!BE128="","",Tapete!BE128)</f>
        <v/>
      </c>
      <c r="V128" s="126" t="str">
        <f>IF(Tapete!BF128="","",Tapete!BF128)</f>
        <v/>
      </c>
      <c r="W128" s="126" t="str">
        <f>IF(Tapete!BG128="","",Tapete!BG128)</f>
        <v/>
      </c>
      <c r="X128" s="127" t="str">
        <f>IF(Tapete!BH128="","",Tapete!BH128)</f>
        <v/>
      </c>
      <c r="Y128" s="128" t="str">
        <f>IF(Tapete!BI128="","",Tapete!BI128)</f>
        <v/>
      </c>
      <c r="Z128" s="246" t="str">
        <f>IF(Tapete!BJ128="","",Tapete!BJ128)</f>
        <v/>
      </c>
      <c r="AA128" s="247" t="str">
        <f>IF(Tapete!BK128="","",Tapete!BK128)</f>
        <v/>
      </c>
      <c r="AB128" s="88">
        <f t="shared" si="1"/>
        <v>0</v>
      </c>
    </row>
    <row r="129" spans="1:28" ht="22.5" customHeight="1" x14ac:dyDescent="0.2">
      <c r="A129" s="8">
        <f>Tapete!A129</f>
        <v>0</v>
      </c>
      <c r="B129" s="8" t="str">
        <f>IF(Tapete!B129="","",Tapete!B129)</f>
        <v/>
      </c>
      <c r="C129" s="8" t="str">
        <f>IF(Tapete!C129="","",Tapete!C129)</f>
        <v/>
      </c>
      <c r="D129" s="89" t="str">
        <f>IF(Tapete!D129="","",_xlfn.CONCAT(Tapete!D129,", ",Tapete!E129))</f>
        <v/>
      </c>
      <c r="E129" s="90" t="str">
        <f>IF(Tapete!I129="","",Tapete!I129)</f>
        <v/>
      </c>
      <c r="F129" s="61" t="str">
        <f>IF(Tapete!AP129="","",Tapete!AP129)</f>
        <v/>
      </c>
      <c r="G129" s="62" t="str">
        <f>IF(Tapete!AQ129="","",Tapete!AQ129)</f>
        <v/>
      </c>
      <c r="H129" s="63" t="str">
        <f>IF(Tapete!AR129="","",Tapete!AR129)</f>
        <v/>
      </c>
      <c r="I129" s="121" t="str">
        <f>IF(Tapete!AS129="","",Tapete!AS129)</f>
        <v/>
      </c>
      <c r="J129" s="137" t="str">
        <f>IF(Tapete!AT129="","",Tapete!AT129)</f>
        <v/>
      </c>
      <c r="K129" s="122" t="str">
        <f>IF(Tapete!AU129="","",Tapete!AU129)</f>
        <v/>
      </c>
      <c r="L129" s="122" t="str">
        <f>IF(Tapete!AV129="","",Tapete!AV129)</f>
        <v/>
      </c>
      <c r="M129" s="122" t="str">
        <f>IF(Tapete!AW129="","",Tapete!AW129)</f>
        <v/>
      </c>
      <c r="N129" s="122" t="str">
        <f>IF(Tapete!AX129="","",Tapete!AX129)</f>
        <v/>
      </c>
      <c r="O129" s="122" t="str">
        <f>IF(Tapete!AY129="","",Tapete!AY129)</f>
        <v/>
      </c>
      <c r="P129" s="122" t="str">
        <f>IF(Tapete!AZ129="","",Tapete!AZ129)</f>
        <v/>
      </c>
      <c r="Q129" s="123" t="str">
        <f>IF(Tapete!BA129="","",Tapete!BA129)</f>
        <v/>
      </c>
      <c r="R129" s="125" t="str">
        <f>IF(Tapete!BB129="","",Tapete!BB129)</f>
        <v/>
      </c>
      <c r="S129" s="126" t="str">
        <f>IF(Tapete!BC129="","",Tapete!BC129)</f>
        <v/>
      </c>
      <c r="T129" s="126" t="str">
        <f>IF(Tapete!BD129="","",Tapete!BD129)</f>
        <v/>
      </c>
      <c r="U129" s="126" t="str">
        <f>IF(Tapete!BE129="","",Tapete!BE129)</f>
        <v/>
      </c>
      <c r="V129" s="126" t="str">
        <f>IF(Tapete!BF129="","",Tapete!BF129)</f>
        <v/>
      </c>
      <c r="W129" s="126" t="str">
        <f>IF(Tapete!BG129="","",Tapete!BG129)</f>
        <v/>
      </c>
      <c r="X129" s="127" t="str">
        <f>IF(Tapete!BH129="","",Tapete!BH129)</f>
        <v/>
      </c>
      <c r="Y129" s="128" t="str">
        <f>IF(Tapete!BI129="","",Tapete!BI129)</f>
        <v/>
      </c>
      <c r="Z129" s="246" t="str">
        <f>IF(Tapete!BJ129="","",Tapete!BJ129)</f>
        <v/>
      </c>
      <c r="AA129" s="247" t="str">
        <f>IF(Tapete!BK129="","",Tapete!BK129)</f>
        <v/>
      </c>
      <c r="AB129" s="88">
        <f t="shared" si="1"/>
        <v>0</v>
      </c>
    </row>
    <row r="130" spans="1:28" ht="22.5" customHeight="1" x14ac:dyDescent="0.2">
      <c r="A130" s="8">
        <f>Tapete!A130</f>
        <v>0</v>
      </c>
      <c r="B130" s="8" t="str">
        <f>IF(Tapete!B130="","",Tapete!B130)</f>
        <v/>
      </c>
      <c r="C130" s="8" t="str">
        <f>IF(Tapete!C130="","",Tapete!C130)</f>
        <v/>
      </c>
      <c r="D130" s="89" t="str">
        <f>IF(Tapete!D130="","",_xlfn.CONCAT(Tapete!D130,", ",Tapete!E130))</f>
        <v/>
      </c>
      <c r="E130" s="90" t="str">
        <f>IF(Tapete!I130="","",Tapete!I130)</f>
        <v/>
      </c>
      <c r="F130" s="61" t="str">
        <f>IF(Tapete!AP130="","",Tapete!AP130)</f>
        <v/>
      </c>
      <c r="G130" s="62" t="str">
        <f>IF(Tapete!AQ130="","",Tapete!AQ130)</f>
        <v/>
      </c>
      <c r="H130" s="63" t="str">
        <f>IF(Tapete!AR130="","",Tapete!AR130)</f>
        <v/>
      </c>
      <c r="I130" s="121" t="str">
        <f>IF(Tapete!AS130="","",Tapete!AS130)</f>
        <v/>
      </c>
      <c r="J130" s="137" t="str">
        <f>IF(Tapete!AT130="","",Tapete!AT130)</f>
        <v/>
      </c>
      <c r="K130" s="122" t="str">
        <f>IF(Tapete!AU130="","",Tapete!AU130)</f>
        <v/>
      </c>
      <c r="L130" s="122" t="str">
        <f>IF(Tapete!AV130="","",Tapete!AV130)</f>
        <v/>
      </c>
      <c r="M130" s="122" t="str">
        <f>IF(Tapete!AW130="","",Tapete!AW130)</f>
        <v/>
      </c>
      <c r="N130" s="122" t="str">
        <f>IF(Tapete!AX130="","",Tapete!AX130)</f>
        <v/>
      </c>
      <c r="O130" s="122" t="str">
        <f>IF(Tapete!AY130="","",Tapete!AY130)</f>
        <v/>
      </c>
      <c r="P130" s="122" t="str">
        <f>IF(Tapete!AZ130="","",Tapete!AZ130)</f>
        <v/>
      </c>
      <c r="Q130" s="123" t="str">
        <f>IF(Tapete!BA130="","",Tapete!BA130)</f>
        <v/>
      </c>
      <c r="R130" s="125" t="str">
        <f>IF(Tapete!BB130="","",Tapete!BB130)</f>
        <v/>
      </c>
      <c r="S130" s="126" t="str">
        <f>IF(Tapete!BC130="","",Tapete!BC130)</f>
        <v/>
      </c>
      <c r="T130" s="126" t="str">
        <f>IF(Tapete!BD130="","",Tapete!BD130)</f>
        <v/>
      </c>
      <c r="U130" s="126" t="str">
        <f>IF(Tapete!BE130="","",Tapete!BE130)</f>
        <v/>
      </c>
      <c r="V130" s="126" t="str">
        <f>IF(Tapete!BF130="","",Tapete!BF130)</f>
        <v/>
      </c>
      <c r="W130" s="126" t="str">
        <f>IF(Tapete!BG130="","",Tapete!BG130)</f>
        <v/>
      </c>
      <c r="X130" s="127" t="str">
        <f>IF(Tapete!BH130="","",Tapete!BH130)</f>
        <v/>
      </c>
      <c r="Y130" s="128" t="str">
        <f>IF(Tapete!BI130="","",Tapete!BI130)</f>
        <v/>
      </c>
      <c r="Z130" s="246" t="str">
        <f>IF(Tapete!BJ130="","",Tapete!BJ130)</f>
        <v/>
      </c>
      <c r="AA130" s="247" t="str">
        <f>IF(Tapete!BK130="","",Tapete!BK130)</f>
        <v/>
      </c>
      <c r="AB130" s="88">
        <f t="shared" si="1"/>
        <v>0</v>
      </c>
    </row>
    <row r="131" spans="1:28" ht="22.5" customHeight="1" x14ac:dyDescent="0.2">
      <c r="A131" s="8">
        <f>Tapete!A131</f>
        <v>0</v>
      </c>
      <c r="B131" s="8" t="str">
        <f>IF(Tapete!B131="","",Tapete!B131)</f>
        <v/>
      </c>
      <c r="C131" s="8" t="str">
        <f>IF(Tapete!C131="","",Tapete!C131)</f>
        <v/>
      </c>
      <c r="D131" s="89" t="str">
        <f>IF(Tapete!D131="","",_xlfn.CONCAT(Tapete!D131,", ",Tapete!E131))</f>
        <v/>
      </c>
      <c r="E131" s="90" t="str">
        <f>IF(Tapete!I131="","",Tapete!I131)</f>
        <v/>
      </c>
      <c r="F131" s="61" t="str">
        <f>IF(Tapete!AP131="","",Tapete!AP131)</f>
        <v/>
      </c>
      <c r="G131" s="62" t="str">
        <f>IF(Tapete!AQ131="","",Tapete!AQ131)</f>
        <v/>
      </c>
      <c r="H131" s="63" t="str">
        <f>IF(Tapete!AR131="","",Tapete!AR131)</f>
        <v/>
      </c>
      <c r="I131" s="121" t="str">
        <f>IF(Tapete!AS131="","",Tapete!AS131)</f>
        <v/>
      </c>
      <c r="J131" s="137" t="str">
        <f>IF(Tapete!AT131="","",Tapete!AT131)</f>
        <v/>
      </c>
      <c r="K131" s="122" t="str">
        <f>IF(Tapete!AU131="","",Tapete!AU131)</f>
        <v/>
      </c>
      <c r="L131" s="122" t="str">
        <f>IF(Tapete!AV131="","",Tapete!AV131)</f>
        <v/>
      </c>
      <c r="M131" s="122" t="str">
        <f>IF(Tapete!AW131="","",Tapete!AW131)</f>
        <v/>
      </c>
      <c r="N131" s="122" t="str">
        <f>IF(Tapete!AX131="","",Tapete!AX131)</f>
        <v/>
      </c>
      <c r="O131" s="122" t="str">
        <f>IF(Tapete!AY131="","",Tapete!AY131)</f>
        <v/>
      </c>
      <c r="P131" s="122" t="str">
        <f>IF(Tapete!AZ131="","",Tapete!AZ131)</f>
        <v/>
      </c>
      <c r="Q131" s="123" t="str">
        <f>IF(Tapete!BA131="","",Tapete!BA131)</f>
        <v/>
      </c>
      <c r="R131" s="125" t="str">
        <f>IF(Tapete!BB131="","",Tapete!BB131)</f>
        <v/>
      </c>
      <c r="S131" s="126" t="str">
        <f>IF(Tapete!BC131="","",Tapete!BC131)</f>
        <v/>
      </c>
      <c r="T131" s="126" t="str">
        <f>IF(Tapete!BD131="","",Tapete!BD131)</f>
        <v/>
      </c>
      <c r="U131" s="126" t="str">
        <f>IF(Tapete!BE131="","",Tapete!BE131)</f>
        <v/>
      </c>
      <c r="V131" s="126" t="str">
        <f>IF(Tapete!BF131="","",Tapete!BF131)</f>
        <v/>
      </c>
      <c r="W131" s="126" t="str">
        <f>IF(Tapete!BG131="","",Tapete!BG131)</f>
        <v/>
      </c>
      <c r="X131" s="127" t="str">
        <f>IF(Tapete!BH131="","",Tapete!BH131)</f>
        <v/>
      </c>
      <c r="Y131" s="128" t="str">
        <f>IF(Tapete!BI131="","",Tapete!BI131)</f>
        <v/>
      </c>
      <c r="Z131" s="246" t="str">
        <f>IF(Tapete!BJ131="","",Tapete!BJ131)</f>
        <v/>
      </c>
      <c r="AA131" s="247" t="str">
        <f>IF(Tapete!BK131="","",Tapete!BK131)</f>
        <v/>
      </c>
      <c r="AB131" s="88">
        <f t="shared" ref="AB131:AB194" si="2">SUM(IF(K131&lt;&gt;"",4,0)+IF(L131&lt;&gt;"",10,0)+IF(S131&lt;&gt;"",4,0)+IF(T131&lt;&gt;"",(IF(E131="E",12,8)),0)+IF(U131&lt;&gt;"",(IF(E131="E",12,8)),0)+IF(V131&lt;&gt;"",(IF(E131="E",15,10)),0)+IF(Y131&lt;&gt;"",3,0))</f>
        <v>0</v>
      </c>
    </row>
    <row r="132" spans="1:28" ht="22.5" customHeight="1" x14ac:dyDescent="0.2">
      <c r="A132" s="8">
        <f>Tapete!A132</f>
        <v>0</v>
      </c>
      <c r="B132" s="8" t="str">
        <f>IF(Tapete!B132="","",Tapete!B132)</f>
        <v/>
      </c>
      <c r="C132" s="8" t="str">
        <f>IF(Tapete!C132="","",Tapete!C132)</f>
        <v/>
      </c>
      <c r="D132" s="89" t="str">
        <f>IF(Tapete!D132="","",_xlfn.CONCAT(Tapete!D132,", ",Tapete!E132))</f>
        <v/>
      </c>
      <c r="E132" s="90" t="str">
        <f>IF(Tapete!I132="","",Tapete!I132)</f>
        <v/>
      </c>
      <c r="F132" s="61" t="str">
        <f>IF(Tapete!AP132="","",Tapete!AP132)</f>
        <v/>
      </c>
      <c r="G132" s="62" t="str">
        <f>IF(Tapete!AQ132="","",Tapete!AQ132)</f>
        <v/>
      </c>
      <c r="H132" s="63" t="str">
        <f>IF(Tapete!AR132="","",Tapete!AR132)</f>
        <v/>
      </c>
      <c r="I132" s="121" t="str">
        <f>IF(Tapete!AS132="","",Tapete!AS132)</f>
        <v/>
      </c>
      <c r="J132" s="137" t="str">
        <f>IF(Tapete!AT132="","",Tapete!AT132)</f>
        <v/>
      </c>
      <c r="K132" s="122" t="str">
        <f>IF(Tapete!AU132="","",Tapete!AU132)</f>
        <v/>
      </c>
      <c r="L132" s="122" t="str">
        <f>IF(Tapete!AV132="","",Tapete!AV132)</f>
        <v/>
      </c>
      <c r="M132" s="122" t="str">
        <f>IF(Tapete!AW132="","",Tapete!AW132)</f>
        <v/>
      </c>
      <c r="N132" s="122" t="str">
        <f>IF(Tapete!AX132="","",Tapete!AX132)</f>
        <v/>
      </c>
      <c r="O132" s="122" t="str">
        <f>IF(Tapete!AY132="","",Tapete!AY132)</f>
        <v/>
      </c>
      <c r="P132" s="122" t="str">
        <f>IF(Tapete!AZ132="","",Tapete!AZ132)</f>
        <v/>
      </c>
      <c r="Q132" s="123" t="str">
        <f>IF(Tapete!BA132="","",Tapete!BA132)</f>
        <v/>
      </c>
      <c r="R132" s="125" t="str">
        <f>IF(Tapete!BB132="","",Tapete!BB132)</f>
        <v/>
      </c>
      <c r="S132" s="126" t="str">
        <f>IF(Tapete!BC132="","",Tapete!BC132)</f>
        <v/>
      </c>
      <c r="T132" s="126" t="str">
        <f>IF(Tapete!BD132="","",Tapete!BD132)</f>
        <v/>
      </c>
      <c r="U132" s="126" t="str">
        <f>IF(Tapete!BE132="","",Tapete!BE132)</f>
        <v/>
      </c>
      <c r="V132" s="126" t="str">
        <f>IF(Tapete!BF132="","",Tapete!BF132)</f>
        <v/>
      </c>
      <c r="W132" s="126" t="str">
        <f>IF(Tapete!BG132="","",Tapete!BG132)</f>
        <v/>
      </c>
      <c r="X132" s="127" t="str">
        <f>IF(Tapete!BH132="","",Tapete!BH132)</f>
        <v/>
      </c>
      <c r="Y132" s="128" t="str">
        <f>IF(Tapete!BI132="","",Tapete!BI132)</f>
        <v/>
      </c>
      <c r="Z132" s="246" t="str">
        <f>IF(Tapete!BJ132="","",Tapete!BJ132)</f>
        <v/>
      </c>
      <c r="AA132" s="247" t="str">
        <f>IF(Tapete!BK132="","",Tapete!BK132)</f>
        <v/>
      </c>
      <c r="AB132" s="88">
        <f t="shared" si="2"/>
        <v>0</v>
      </c>
    </row>
    <row r="133" spans="1:28" ht="22.5" customHeight="1" x14ac:dyDescent="0.2">
      <c r="A133" s="8">
        <f>Tapete!A133</f>
        <v>0</v>
      </c>
      <c r="B133" s="8" t="str">
        <f>IF(Tapete!B133="","",Tapete!B133)</f>
        <v/>
      </c>
      <c r="C133" s="8" t="str">
        <f>IF(Tapete!C133="","",Tapete!C133)</f>
        <v/>
      </c>
      <c r="D133" s="89" t="str">
        <f>IF(Tapete!D133="","",_xlfn.CONCAT(Tapete!D133,", ",Tapete!E133))</f>
        <v/>
      </c>
      <c r="E133" s="90" t="str">
        <f>IF(Tapete!I133="","",Tapete!I133)</f>
        <v/>
      </c>
      <c r="F133" s="61" t="str">
        <f>IF(Tapete!AP133="","",Tapete!AP133)</f>
        <v/>
      </c>
      <c r="G133" s="62" t="str">
        <f>IF(Tapete!AQ133="","",Tapete!AQ133)</f>
        <v/>
      </c>
      <c r="H133" s="63" t="str">
        <f>IF(Tapete!AR133="","",Tapete!AR133)</f>
        <v/>
      </c>
      <c r="I133" s="121" t="str">
        <f>IF(Tapete!AS133="","",Tapete!AS133)</f>
        <v/>
      </c>
      <c r="J133" s="137" t="str">
        <f>IF(Tapete!AT133="","",Tapete!AT133)</f>
        <v/>
      </c>
      <c r="K133" s="122" t="str">
        <f>IF(Tapete!AU133="","",Tapete!AU133)</f>
        <v/>
      </c>
      <c r="L133" s="122" t="str">
        <f>IF(Tapete!AV133="","",Tapete!AV133)</f>
        <v/>
      </c>
      <c r="M133" s="122" t="str">
        <f>IF(Tapete!AW133="","",Tapete!AW133)</f>
        <v/>
      </c>
      <c r="N133" s="122" t="str">
        <f>IF(Tapete!AX133="","",Tapete!AX133)</f>
        <v/>
      </c>
      <c r="O133" s="122" t="str">
        <f>IF(Tapete!AY133="","",Tapete!AY133)</f>
        <v/>
      </c>
      <c r="P133" s="122" t="str">
        <f>IF(Tapete!AZ133="","",Tapete!AZ133)</f>
        <v/>
      </c>
      <c r="Q133" s="123" t="str">
        <f>IF(Tapete!BA133="","",Tapete!BA133)</f>
        <v/>
      </c>
      <c r="R133" s="125" t="str">
        <f>IF(Tapete!BB133="","",Tapete!BB133)</f>
        <v/>
      </c>
      <c r="S133" s="126" t="str">
        <f>IF(Tapete!BC133="","",Tapete!BC133)</f>
        <v/>
      </c>
      <c r="T133" s="126" t="str">
        <f>IF(Tapete!BD133="","",Tapete!BD133)</f>
        <v/>
      </c>
      <c r="U133" s="126" t="str">
        <f>IF(Tapete!BE133="","",Tapete!BE133)</f>
        <v/>
      </c>
      <c r="V133" s="126" t="str">
        <f>IF(Tapete!BF133="","",Tapete!BF133)</f>
        <v/>
      </c>
      <c r="W133" s="126" t="str">
        <f>IF(Tapete!BG133="","",Tapete!BG133)</f>
        <v/>
      </c>
      <c r="X133" s="127" t="str">
        <f>IF(Tapete!BH133="","",Tapete!BH133)</f>
        <v/>
      </c>
      <c r="Y133" s="128" t="str">
        <f>IF(Tapete!BI133="","",Tapete!BI133)</f>
        <v/>
      </c>
      <c r="Z133" s="246" t="str">
        <f>IF(Tapete!BJ133="","",Tapete!BJ133)</f>
        <v/>
      </c>
      <c r="AA133" s="247" t="str">
        <f>IF(Tapete!BK133="","",Tapete!BK133)</f>
        <v/>
      </c>
      <c r="AB133" s="88">
        <f t="shared" si="2"/>
        <v>0</v>
      </c>
    </row>
    <row r="134" spans="1:28" ht="22.5" customHeight="1" x14ac:dyDescent="0.2">
      <c r="A134" s="8">
        <f>Tapete!A134</f>
        <v>0</v>
      </c>
      <c r="B134" s="8" t="str">
        <f>IF(Tapete!B134="","",Tapete!B134)</f>
        <v/>
      </c>
      <c r="C134" s="8" t="str">
        <f>IF(Tapete!C134="","",Tapete!C134)</f>
        <v/>
      </c>
      <c r="D134" s="89" t="str">
        <f>IF(Tapete!D134="","",_xlfn.CONCAT(Tapete!D134,", ",Tapete!E134))</f>
        <v/>
      </c>
      <c r="E134" s="90" t="str">
        <f>IF(Tapete!I134="","",Tapete!I134)</f>
        <v/>
      </c>
      <c r="F134" s="61" t="str">
        <f>IF(Tapete!AP134="","",Tapete!AP134)</f>
        <v/>
      </c>
      <c r="G134" s="62" t="str">
        <f>IF(Tapete!AQ134="","",Tapete!AQ134)</f>
        <v/>
      </c>
      <c r="H134" s="63" t="str">
        <f>IF(Tapete!AR134="","",Tapete!AR134)</f>
        <v/>
      </c>
      <c r="I134" s="121" t="str">
        <f>IF(Tapete!AS134="","",Tapete!AS134)</f>
        <v/>
      </c>
      <c r="J134" s="137" t="str">
        <f>IF(Tapete!AT134="","",Tapete!AT134)</f>
        <v/>
      </c>
      <c r="K134" s="122" t="str">
        <f>IF(Tapete!AU134="","",Tapete!AU134)</f>
        <v/>
      </c>
      <c r="L134" s="122" t="str">
        <f>IF(Tapete!AV134="","",Tapete!AV134)</f>
        <v/>
      </c>
      <c r="M134" s="122" t="str">
        <f>IF(Tapete!AW134="","",Tapete!AW134)</f>
        <v/>
      </c>
      <c r="N134" s="122" t="str">
        <f>IF(Tapete!AX134="","",Tapete!AX134)</f>
        <v/>
      </c>
      <c r="O134" s="122" t="str">
        <f>IF(Tapete!AY134="","",Tapete!AY134)</f>
        <v/>
      </c>
      <c r="P134" s="122" t="str">
        <f>IF(Tapete!AZ134="","",Tapete!AZ134)</f>
        <v/>
      </c>
      <c r="Q134" s="123" t="str">
        <f>IF(Tapete!BA134="","",Tapete!BA134)</f>
        <v/>
      </c>
      <c r="R134" s="125" t="str">
        <f>IF(Tapete!BB134="","",Tapete!BB134)</f>
        <v/>
      </c>
      <c r="S134" s="126" t="str">
        <f>IF(Tapete!BC134="","",Tapete!BC134)</f>
        <v/>
      </c>
      <c r="T134" s="126" t="str">
        <f>IF(Tapete!BD134="","",Tapete!BD134)</f>
        <v/>
      </c>
      <c r="U134" s="126" t="str">
        <f>IF(Tapete!BE134="","",Tapete!BE134)</f>
        <v/>
      </c>
      <c r="V134" s="126" t="str">
        <f>IF(Tapete!BF134="","",Tapete!BF134)</f>
        <v/>
      </c>
      <c r="W134" s="126" t="str">
        <f>IF(Tapete!BG134="","",Tapete!BG134)</f>
        <v/>
      </c>
      <c r="X134" s="127" t="str">
        <f>IF(Tapete!BH134="","",Tapete!BH134)</f>
        <v/>
      </c>
      <c r="Y134" s="128" t="str">
        <f>IF(Tapete!BI134="","",Tapete!BI134)</f>
        <v/>
      </c>
      <c r="Z134" s="246" t="str">
        <f>IF(Tapete!BJ134="","",Tapete!BJ134)</f>
        <v/>
      </c>
      <c r="AA134" s="247" t="str">
        <f>IF(Tapete!BK134="","",Tapete!BK134)</f>
        <v/>
      </c>
      <c r="AB134" s="88">
        <f t="shared" si="2"/>
        <v>0</v>
      </c>
    </row>
    <row r="135" spans="1:28" ht="22.5" customHeight="1" x14ac:dyDescent="0.2">
      <c r="A135" s="8">
        <f>Tapete!A135</f>
        <v>0</v>
      </c>
      <c r="B135" s="8" t="str">
        <f>IF(Tapete!B135="","",Tapete!B135)</f>
        <v/>
      </c>
      <c r="C135" s="8" t="str">
        <f>IF(Tapete!C135="","",Tapete!C135)</f>
        <v/>
      </c>
      <c r="D135" s="89" t="str">
        <f>IF(Tapete!D135="","",_xlfn.CONCAT(Tapete!D135,", ",Tapete!E135))</f>
        <v/>
      </c>
      <c r="E135" s="90" t="str">
        <f>IF(Tapete!I135="","",Tapete!I135)</f>
        <v/>
      </c>
      <c r="F135" s="61" t="str">
        <f>IF(Tapete!AP135="","",Tapete!AP135)</f>
        <v/>
      </c>
      <c r="G135" s="62" t="str">
        <f>IF(Tapete!AQ135="","",Tapete!AQ135)</f>
        <v/>
      </c>
      <c r="H135" s="63" t="str">
        <f>IF(Tapete!AR135="","",Tapete!AR135)</f>
        <v/>
      </c>
      <c r="I135" s="121" t="str">
        <f>IF(Tapete!AS135="","",Tapete!AS135)</f>
        <v/>
      </c>
      <c r="J135" s="137" t="str">
        <f>IF(Tapete!AT135="","",Tapete!AT135)</f>
        <v/>
      </c>
      <c r="K135" s="122" t="str">
        <f>IF(Tapete!AU135="","",Tapete!AU135)</f>
        <v/>
      </c>
      <c r="L135" s="122" t="str">
        <f>IF(Tapete!AV135="","",Tapete!AV135)</f>
        <v/>
      </c>
      <c r="M135" s="122" t="str">
        <f>IF(Tapete!AW135="","",Tapete!AW135)</f>
        <v/>
      </c>
      <c r="N135" s="122" t="str">
        <f>IF(Tapete!AX135="","",Tapete!AX135)</f>
        <v/>
      </c>
      <c r="O135" s="122" t="str">
        <f>IF(Tapete!AY135="","",Tapete!AY135)</f>
        <v/>
      </c>
      <c r="P135" s="122" t="str">
        <f>IF(Tapete!AZ135="","",Tapete!AZ135)</f>
        <v/>
      </c>
      <c r="Q135" s="123" t="str">
        <f>IF(Tapete!BA135="","",Tapete!BA135)</f>
        <v/>
      </c>
      <c r="R135" s="125" t="str">
        <f>IF(Tapete!BB135="","",Tapete!BB135)</f>
        <v/>
      </c>
      <c r="S135" s="126" t="str">
        <f>IF(Tapete!BC135="","",Tapete!BC135)</f>
        <v/>
      </c>
      <c r="T135" s="126" t="str">
        <f>IF(Tapete!BD135="","",Tapete!BD135)</f>
        <v/>
      </c>
      <c r="U135" s="126" t="str">
        <f>IF(Tapete!BE135="","",Tapete!BE135)</f>
        <v/>
      </c>
      <c r="V135" s="126" t="str">
        <f>IF(Tapete!BF135="","",Tapete!BF135)</f>
        <v/>
      </c>
      <c r="W135" s="126" t="str">
        <f>IF(Tapete!BG135="","",Tapete!BG135)</f>
        <v/>
      </c>
      <c r="X135" s="127" t="str">
        <f>IF(Tapete!BH135="","",Tapete!BH135)</f>
        <v/>
      </c>
      <c r="Y135" s="128" t="str">
        <f>IF(Tapete!BI135="","",Tapete!BI135)</f>
        <v/>
      </c>
      <c r="Z135" s="246" t="str">
        <f>IF(Tapete!BJ135="","",Tapete!BJ135)</f>
        <v/>
      </c>
      <c r="AA135" s="247" t="str">
        <f>IF(Tapete!BK135="","",Tapete!BK135)</f>
        <v/>
      </c>
      <c r="AB135" s="88">
        <f t="shared" si="2"/>
        <v>0</v>
      </c>
    </row>
    <row r="136" spans="1:28" ht="22.5" customHeight="1" x14ac:dyDescent="0.2">
      <c r="A136" s="8">
        <f>Tapete!A136</f>
        <v>0</v>
      </c>
      <c r="B136" s="8" t="str">
        <f>IF(Tapete!B136="","",Tapete!B136)</f>
        <v/>
      </c>
      <c r="C136" s="8" t="str">
        <f>IF(Tapete!C136="","",Tapete!C136)</f>
        <v/>
      </c>
      <c r="D136" s="89" t="str">
        <f>IF(Tapete!D136="","",_xlfn.CONCAT(Tapete!D136,", ",Tapete!E136))</f>
        <v/>
      </c>
      <c r="E136" s="90" t="str">
        <f>IF(Tapete!I136="","",Tapete!I136)</f>
        <v/>
      </c>
      <c r="F136" s="61" t="str">
        <f>IF(Tapete!AP136="","",Tapete!AP136)</f>
        <v/>
      </c>
      <c r="G136" s="62" t="str">
        <f>IF(Tapete!AQ136="","",Tapete!AQ136)</f>
        <v/>
      </c>
      <c r="H136" s="63" t="str">
        <f>IF(Tapete!AR136="","",Tapete!AR136)</f>
        <v/>
      </c>
      <c r="I136" s="121" t="str">
        <f>IF(Tapete!AS136="","",Tapete!AS136)</f>
        <v/>
      </c>
      <c r="J136" s="137" t="str">
        <f>IF(Tapete!AT136="","",Tapete!AT136)</f>
        <v/>
      </c>
      <c r="K136" s="122" t="str">
        <f>IF(Tapete!AU136="","",Tapete!AU136)</f>
        <v/>
      </c>
      <c r="L136" s="122" t="str">
        <f>IF(Tapete!AV136="","",Tapete!AV136)</f>
        <v/>
      </c>
      <c r="M136" s="122" t="str">
        <f>IF(Tapete!AW136="","",Tapete!AW136)</f>
        <v/>
      </c>
      <c r="N136" s="122" t="str">
        <f>IF(Tapete!AX136="","",Tapete!AX136)</f>
        <v/>
      </c>
      <c r="O136" s="122" t="str">
        <f>IF(Tapete!AY136="","",Tapete!AY136)</f>
        <v/>
      </c>
      <c r="P136" s="122" t="str">
        <f>IF(Tapete!AZ136="","",Tapete!AZ136)</f>
        <v/>
      </c>
      <c r="Q136" s="123" t="str">
        <f>IF(Tapete!BA136="","",Tapete!BA136)</f>
        <v/>
      </c>
      <c r="R136" s="125" t="str">
        <f>IF(Tapete!BB136="","",Tapete!BB136)</f>
        <v/>
      </c>
      <c r="S136" s="126" t="str">
        <f>IF(Tapete!BC136="","",Tapete!BC136)</f>
        <v/>
      </c>
      <c r="T136" s="126" t="str">
        <f>IF(Tapete!BD136="","",Tapete!BD136)</f>
        <v/>
      </c>
      <c r="U136" s="126" t="str">
        <f>IF(Tapete!BE136="","",Tapete!BE136)</f>
        <v/>
      </c>
      <c r="V136" s="126" t="str">
        <f>IF(Tapete!BF136="","",Tapete!BF136)</f>
        <v/>
      </c>
      <c r="W136" s="126" t="str">
        <f>IF(Tapete!BG136="","",Tapete!BG136)</f>
        <v/>
      </c>
      <c r="X136" s="127" t="str">
        <f>IF(Tapete!BH136="","",Tapete!BH136)</f>
        <v/>
      </c>
      <c r="Y136" s="128" t="str">
        <f>IF(Tapete!BI136="","",Tapete!BI136)</f>
        <v/>
      </c>
      <c r="Z136" s="246" t="str">
        <f>IF(Tapete!BJ136="","",Tapete!BJ136)</f>
        <v/>
      </c>
      <c r="AA136" s="247" t="str">
        <f>IF(Tapete!BK136="","",Tapete!BK136)</f>
        <v/>
      </c>
      <c r="AB136" s="88">
        <f t="shared" si="2"/>
        <v>0</v>
      </c>
    </row>
    <row r="137" spans="1:28" ht="22.5" customHeight="1" x14ac:dyDescent="0.2">
      <c r="A137" s="8">
        <f>Tapete!A137</f>
        <v>0</v>
      </c>
      <c r="B137" s="8" t="str">
        <f>IF(Tapete!B137="","",Tapete!B137)</f>
        <v/>
      </c>
      <c r="C137" s="8" t="str">
        <f>IF(Tapete!C137="","",Tapete!C137)</f>
        <v/>
      </c>
      <c r="D137" s="89" t="str">
        <f>IF(Tapete!D137="","",_xlfn.CONCAT(Tapete!D137,", ",Tapete!E137))</f>
        <v/>
      </c>
      <c r="E137" s="90" t="str">
        <f>IF(Tapete!I137="","",Tapete!I137)</f>
        <v/>
      </c>
      <c r="F137" s="61" t="str">
        <f>IF(Tapete!AP137="","",Tapete!AP137)</f>
        <v/>
      </c>
      <c r="G137" s="62" t="str">
        <f>IF(Tapete!AQ137="","",Tapete!AQ137)</f>
        <v/>
      </c>
      <c r="H137" s="63" t="str">
        <f>IF(Tapete!AR137="","",Tapete!AR137)</f>
        <v/>
      </c>
      <c r="I137" s="121" t="str">
        <f>IF(Tapete!AS137="","",Tapete!AS137)</f>
        <v/>
      </c>
      <c r="J137" s="137" t="str">
        <f>IF(Tapete!AT137="","",Tapete!AT137)</f>
        <v/>
      </c>
      <c r="K137" s="122" t="str">
        <f>IF(Tapete!AU137="","",Tapete!AU137)</f>
        <v/>
      </c>
      <c r="L137" s="122" t="str">
        <f>IF(Tapete!AV137="","",Tapete!AV137)</f>
        <v/>
      </c>
      <c r="M137" s="122" t="str">
        <f>IF(Tapete!AW137="","",Tapete!AW137)</f>
        <v/>
      </c>
      <c r="N137" s="122" t="str">
        <f>IF(Tapete!AX137="","",Tapete!AX137)</f>
        <v/>
      </c>
      <c r="O137" s="122" t="str">
        <f>IF(Tapete!AY137="","",Tapete!AY137)</f>
        <v/>
      </c>
      <c r="P137" s="122" t="str">
        <f>IF(Tapete!AZ137="","",Tapete!AZ137)</f>
        <v/>
      </c>
      <c r="Q137" s="123" t="str">
        <f>IF(Tapete!BA137="","",Tapete!BA137)</f>
        <v/>
      </c>
      <c r="R137" s="125" t="str">
        <f>IF(Tapete!BB137="","",Tapete!BB137)</f>
        <v/>
      </c>
      <c r="S137" s="126" t="str">
        <f>IF(Tapete!BC137="","",Tapete!BC137)</f>
        <v/>
      </c>
      <c r="T137" s="126" t="str">
        <f>IF(Tapete!BD137="","",Tapete!BD137)</f>
        <v/>
      </c>
      <c r="U137" s="126" t="str">
        <f>IF(Tapete!BE137="","",Tapete!BE137)</f>
        <v/>
      </c>
      <c r="V137" s="126" t="str">
        <f>IF(Tapete!BF137="","",Tapete!BF137)</f>
        <v/>
      </c>
      <c r="W137" s="126" t="str">
        <f>IF(Tapete!BG137="","",Tapete!BG137)</f>
        <v/>
      </c>
      <c r="X137" s="127" t="str">
        <f>IF(Tapete!BH137="","",Tapete!BH137)</f>
        <v/>
      </c>
      <c r="Y137" s="128" t="str">
        <f>IF(Tapete!BI137="","",Tapete!BI137)</f>
        <v/>
      </c>
      <c r="Z137" s="246" t="str">
        <f>IF(Tapete!BJ137="","",Tapete!BJ137)</f>
        <v/>
      </c>
      <c r="AA137" s="247" t="str">
        <f>IF(Tapete!BK137="","",Tapete!BK137)</f>
        <v/>
      </c>
      <c r="AB137" s="88">
        <f t="shared" si="2"/>
        <v>0</v>
      </c>
    </row>
    <row r="138" spans="1:28" ht="22.5" customHeight="1" x14ac:dyDescent="0.2">
      <c r="A138" s="8">
        <f>Tapete!A138</f>
        <v>0</v>
      </c>
      <c r="B138" s="8" t="str">
        <f>IF(Tapete!B138="","",Tapete!B138)</f>
        <v/>
      </c>
      <c r="C138" s="8" t="str">
        <f>IF(Tapete!C138="","",Tapete!C138)</f>
        <v/>
      </c>
      <c r="D138" s="89" t="str">
        <f>IF(Tapete!D138="","",_xlfn.CONCAT(Tapete!D138,", ",Tapete!E138))</f>
        <v/>
      </c>
      <c r="E138" s="90" t="str">
        <f>IF(Tapete!I138="","",Tapete!I138)</f>
        <v/>
      </c>
      <c r="F138" s="61" t="str">
        <f>IF(Tapete!AP138="","",Tapete!AP138)</f>
        <v/>
      </c>
      <c r="G138" s="62" t="str">
        <f>IF(Tapete!AQ138="","",Tapete!AQ138)</f>
        <v/>
      </c>
      <c r="H138" s="63" t="str">
        <f>IF(Tapete!AR138="","",Tapete!AR138)</f>
        <v/>
      </c>
      <c r="I138" s="121" t="str">
        <f>IF(Tapete!AS138="","",Tapete!AS138)</f>
        <v/>
      </c>
      <c r="J138" s="137" t="str">
        <f>IF(Tapete!AT138="","",Tapete!AT138)</f>
        <v/>
      </c>
      <c r="K138" s="122" t="str">
        <f>IF(Tapete!AU138="","",Tapete!AU138)</f>
        <v/>
      </c>
      <c r="L138" s="122" t="str">
        <f>IF(Tapete!AV138="","",Tapete!AV138)</f>
        <v/>
      </c>
      <c r="M138" s="122" t="str">
        <f>IF(Tapete!AW138="","",Tapete!AW138)</f>
        <v/>
      </c>
      <c r="N138" s="122" t="str">
        <f>IF(Tapete!AX138="","",Tapete!AX138)</f>
        <v/>
      </c>
      <c r="O138" s="122" t="str">
        <f>IF(Tapete!AY138="","",Tapete!AY138)</f>
        <v/>
      </c>
      <c r="P138" s="122" t="str">
        <f>IF(Tapete!AZ138="","",Tapete!AZ138)</f>
        <v/>
      </c>
      <c r="Q138" s="123" t="str">
        <f>IF(Tapete!BA138="","",Tapete!BA138)</f>
        <v/>
      </c>
      <c r="R138" s="125" t="str">
        <f>IF(Tapete!BB138="","",Tapete!BB138)</f>
        <v/>
      </c>
      <c r="S138" s="126" t="str">
        <f>IF(Tapete!BC138="","",Tapete!BC138)</f>
        <v/>
      </c>
      <c r="T138" s="126" t="str">
        <f>IF(Tapete!BD138="","",Tapete!BD138)</f>
        <v/>
      </c>
      <c r="U138" s="126" t="str">
        <f>IF(Tapete!BE138="","",Tapete!BE138)</f>
        <v/>
      </c>
      <c r="V138" s="126" t="str">
        <f>IF(Tapete!BF138="","",Tapete!BF138)</f>
        <v/>
      </c>
      <c r="W138" s="126" t="str">
        <f>IF(Tapete!BG138="","",Tapete!BG138)</f>
        <v/>
      </c>
      <c r="X138" s="127" t="str">
        <f>IF(Tapete!BH138="","",Tapete!BH138)</f>
        <v/>
      </c>
      <c r="Y138" s="128" t="str">
        <f>IF(Tapete!BI138="","",Tapete!BI138)</f>
        <v/>
      </c>
      <c r="Z138" s="246" t="str">
        <f>IF(Tapete!BJ138="","",Tapete!BJ138)</f>
        <v/>
      </c>
      <c r="AA138" s="247" t="str">
        <f>IF(Tapete!BK138="","",Tapete!BK138)</f>
        <v/>
      </c>
      <c r="AB138" s="88">
        <f t="shared" si="2"/>
        <v>0</v>
      </c>
    </row>
    <row r="139" spans="1:28" ht="22.5" customHeight="1" x14ac:dyDescent="0.2">
      <c r="A139" s="8">
        <f>Tapete!A139</f>
        <v>0</v>
      </c>
      <c r="B139" s="8" t="str">
        <f>IF(Tapete!B139="","",Tapete!B139)</f>
        <v/>
      </c>
      <c r="C139" s="8" t="str">
        <f>IF(Tapete!C139="","",Tapete!C139)</f>
        <v/>
      </c>
      <c r="D139" s="89" t="str">
        <f>IF(Tapete!D139="","",_xlfn.CONCAT(Tapete!D139,", ",Tapete!E139))</f>
        <v/>
      </c>
      <c r="E139" s="90" t="str">
        <f>IF(Tapete!I139="","",Tapete!I139)</f>
        <v/>
      </c>
      <c r="F139" s="61" t="str">
        <f>IF(Tapete!AP139="","",Tapete!AP139)</f>
        <v/>
      </c>
      <c r="G139" s="62" t="str">
        <f>IF(Tapete!AQ139="","",Tapete!AQ139)</f>
        <v/>
      </c>
      <c r="H139" s="63" t="str">
        <f>IF(Tapete!AR139="","",Tapete!AR139)</f>
        <v/>
      </c>
      <c r="I139" s="121" t="str">
        <f>IF(Tapete!AS139="","",Tapete!AS139)</f>
        <v/>
      </c>
      <c r="J139" s="137" t="str">
        <f>IF(Tapete!AT139="","",Tapete!AT139)</f>
        <v/>
      </c>
      <c r="K139" s="122" t="str">
        <f>IF(Tapete!AU139="","",Tapete!AU139)</f>
        <v/>
      </c>
      <c r="L139" s="122" t="str">
        <f>IF(Tapete!AV139="","",Tapete!AV139)</f>
        <v/>
      </c>
      <c r="M139" s="122" t="str">
        <f>IF(Tapete!AW139="","",Tapete!AW139)</f>
        <v/>
      </c>
      <c r="N139" s="122" t="str">
        <f>IF(Tapete!AX139="","",Tapete!AX139)</f>
        <v/>
      </c>
      <c r="O139" s="122" t="str">
        <f>IF(Tapete!AY139="","",Tapete!AY139)</f>
        <v/>
      </c>
      <c r="P139" s="122" t="str">
        <f>IF(Tapete!AZ139="","",Tapete!AZ139)</f>
        <v/>
      </c>
      <c r="Q139" s="123" t="str">
        <f>IF(Tapete!BA139="","",Tapete!BA139)</f>
        <v/>
      </c>
      <c r="R139" s="125" t="str">
        <f>IF(Tapete!BB139="","",Tapete!BB139)</f>
        <v/>
      </c>
      <c r="S139" s="126" t="str">
        <f>IF(Tapete!BC139="","",Tapete!BC139)</f>
        <v/>
      </c>
      <c r="T139" s="126" t="str">
        <f>IF(Tapete!BD139="","",Tapete!BD139)</f>
        <v/>
      </c>
      <c r="U139" s="126" t="str">
        <f>IF(Tapete!BE139="","",Tapete!BE139)</f>
        <v/>
      </c>
      <c r="V139" s="126" t="str">
        <f>IF(Tapete!BF139="","",Tapete!BF139)</f>
        <v/>
      </c>
      <c r="W139" s="126" t="str">
        <f>IF(Tapete!BG139="","",Tapete!BG139)</f>
        <v/>
      </c>
      <c r="X139" s="127" t="str">
        <f>IF(Tapete!BH139="","",Tapete!BH139)</f>
        <v/>
      </c>
      <c r="Y139" s="128" t="str">
        <f>IF(Tapete!BI139="","",Tapete!BI139)</f>
        <v/>
      </c>
      <c r="Z139" s="246" t="str">
        <f>IF(Tapete!BJ139="","",Tapete!BJ139)</f>
        <v/>
      </c>
      <c r="AA139" s="247" t="str">
        <f>IF(Tapete!BK139="","",Tapete!BK139)</f>
        <v/>
      </c>
      <c r="AB139" s="88">
        <f t="shared" si="2"/>
        <v>0</v>
      </c>
    </row>
    <row r="140" spans="1:28" ht="22.5" customHeight="1" x14ac:dyDescent="0.2">
      <c r="A140" s="8">
        <f>Tapete!A140</f>
        <v>0</v>
      </c>
      <c r="B140" s="8" t="str">
        <f>IF(Tapete!B140="","",Tapete!B140)</f>
        <v/>
      </c>
      <c r="C140" s="8" t="str">
        <f>IF(Tapete!C140="","",Tapete!C140)</f>
        <v/>
      </c>
      <c r="D140" s="89" t="str">
        <f>IF(Tapete!D140="","",_xlfn.CONCAT(Tapete!D140,", ",Tapete!E140))</f>
        <v/>
      </c>
      <c r="E140" s="90" t="str">
        <f>IF(Tapete!I140="","",Tapete!I140)</f>
        <v/>
      </c>
      <c r="F140" s="61" t="str">
        <f>IF(Tapete!AP140="","",Tapete!AP140)</f>
        <v/>
      </c>
      <c r="G140" s="62" t="str">
        <f>IF(Tapete!AQ140="","",Tapete!AQ140)</f>
        <v/>
      </c>
      <c r="H140" s="63" t="str">
        <f>IF(Tapete!AR140="","",Tapete!AR140)</f>
        <v/>
      </c>
      <c r="I140" s="121" t="str">
        <f>IF(Tapete!AS140="","",Tapete!AS140)</f>
        <v/>
      </c>
      <c r="J140" s="137" t="str">
        <f>IF(Tapete!AT140="","",Tapete!AT140)</f>
        <v/>
      </c>
      <c r="K140" s="122" t="str">
        <f>IF(Tapete!AU140="","",Tapete!AU140)</f>
        <v/>
      </c>
      <c r="L140" s="122" t="str">
        <f>IF(Tapete!AV140="","",Tapete!AV140)</f>
        <v/>
      </c>
      <c r="M140" s="122" t="str">
        <f>IF(Tapete!AW140="","",Tapete!AW140)</f>
        <v/>
      </c>
      <c r="N140" s="122" t="str">
        <f>IF(Tapete!AX140="","",Tapete!AX140)</f>
        <v/>
      </c>
      <c r="O140" s="122" t="str">
        <f>IF(Tapete!AY140="","",Tapete!AY140)</f>
        <v/>
      </c>
      <c r="P140" s="122" t="str">
        <f>IF(Tapete!AZ140="","",Tapete!AZ140)</f>
        <v/>
      </c>
      <c r="Q140" s="123" t="str">
        <f>IF(Tapete!BA140="","",Tapete!BA140)</f>
        <v/>
      </c>
      <c r="R140" s="125" t="str">
        <f>IF(Tapete!BB140="","",Tapete!BB140)</f>
        <v/>
      </c>
      <c r="S140" s="126" t="str">
        <f>IF(Tapete!BC140="","",Tapete!BC140)</f>
        <v/>
      </c>
      <c r="T140" s="126" t="str">
        <f>IF(Tapete!BD140="","",Tapete!BD140)</f>
        <v/>
      </c>
      <c r="U140" s="126" t="str">
        <f>IF(Tapete!BE140="","",Tapete!BE140)</f>
        <v/>
      </c>
      <c r="V140" s="126" t="str">
        <f>IF(Tapete!BF140="","",Tapete!BF140)</f>
        <v/>
      </c>
      <c r="W140" s="126" t="str">
        <f>IF(Tapete!BG140="","",Tapete!BG140)</f>
        <v/>
      </c>
      <c r="X140" s="127" t="str">
        <f>IF(Tapete!BH140="","",Tapete!BH140)</f>
        <v/>
      </c>
      <c r="Y140" s="128" t="str">
        <f>IF(Tapete!BI140="","",Tapete!BI140)</f>
        <v/>
      </c>
      <c r="Z140" s="246" t="str">
        <f>IF(Tapete!BJ140="","",Tapete!BJ140)</f>
        <v/>
      </c>
      <c r="AA140" s="247" t="str">
        <f>IF(Tapete!BK140="","",Tapete!BK140)</f>
        <v/>
      </c>
      <c r="AB140" s="88">
        <f t="shared" si="2"/>
        <v>0</v>
      </c>
    </row>
    <row r="141" spans="1:28" ht="22.5" customHeight="1" x14ac:dyDescent="0.2">
      <c r="A141" s="8">
        <f>Tapete!A141</f>
        <v>0</v>
      </c>
      <c r="B141" s="8" t="str">
        <f>IF(Tapete!B141="","",Tapete!B141)</f>
        <v/>
      </c>
      <c r="C141" s="8" t="str">
        <f>IF(Tapete!C141="","",Tapete!C141)</f>
        <v/>
      </c>
      <c r="D141" s="89" t="str">
        <f>IF(Tapete!D141="","",_xlfn.CONCAT(Tapete!D141,", ",Tapete!E141))</f>
        <v/>
      </c>
      <c r="E141" s="90" t="str">
        <f>IF(Tapete!I141="","",Tapete!I141)</f>
        <v/>
      </c>
      <c r="F141" s="61" t="str">
        <f>IF(Tapete!AP141="","",Tapete!AP141)</f>
        <v/>
      </c>
      <c r="G141" s="62" t="str">
        <f>IF(Tapete!AQ141="","",Tapete!AQ141)</f>
        <v/>
      </c>
      <c r="H141" s="63" t="str">
        <f>IF(Tapete!AR141="","",Tapete!AR141)</f>
        <v/>
      </c>
      <c r="I141" s="121" t="str">
        <f>IF(Tapete!AS141="","",Tapete!AS141)</f>
        <v/>
      </c>
      <c r="J141" s="137" t="str">
        <f>IF(Tapete!AT141="","",Tapete!AT141)</f>
        <v/>
      </c>
      <c r="K141" s="122" t="str">
        <f>IF(Tapete!AU141="","",Tapete!AU141)</f>
        <v/>
      </c>
      <c r="L141" s="122" t="str">
        <f>IF(Tapete!AV141="","",Tapete!AV141)</f>
        <v/>
      </c>
      <c r="M141" s="122" t="str">
        <f>IF(Tapete!AW141="","",Tapete!AW141)</f>
        <v/>
      </c>
      <c r="N141" s="122" t="str">
        <f>IF(Tapete!AX141="","",Tapete!AX141)</f>
        <v/>
      </c>
      <c r="O141" s="122" t="str">
        <f>IF(Tapete!AY141="","",Tapete!AY141)</f>
        <v/>
      </c>
      <c r="P141" s="122" t="str">
        <f>IF(Tapete!AZ141="","",Tapete!AZ141)</f>
        <v/>
      </c>
      <c r="Q141" s="123" t="str">
        <f>IF(Tapete!BA141="","",Tapete!BA141)</f>
        <v/>
      </c>
      <c r="R141" s="125" t="str">
        <f>IF(Tapete!BB141="","",Tapete!BB141)</f>
        <v/>
      </c>
      <c r="S141" s="126" t="str">
        <f>IF(Tapete!BC141="","",Tapete!BC141)</f>
        <v/>
      </c>
      <c r="T141" s="126" t="str">
        <f>IF(Tapete!BD141="","",Tapete!BD141)</f>
        <v/>
      </c>
      <c r="U141" s="126" t="str">
        <f>IF(Tapete!BE141="","",Tapete!BE141)</f>
        <v/>
      </c>
      <c r="V141" s="126" t="str">
        <f>IF(Tapete!BF141="","",Tapete!BF141)</f>
        <v/>
      </c>
      <c r="W141" s="126" t="str">
        <f>IF(Tapete!BG141="","",Tapete!BG141)</f>
        <v/>
      </c>
      <c r="X141" s="127" t="str">
        <f>IF(Tapete!BH141="","",Tapete!BH141)</f>
        <v/>
      </c>
      <c r="Y141" s="128" t="str">
        <f>IF(Tapete!BI141="","",Tapete!BI141)</f>
        <v/>
      </c>
      <c r="Z141" s="246" t="str">
        <f>IF(Tapete!BJ141="","",Tapete!BJ141)</f>
        <v/>
      </c>
      <c r="AA141" s="247" t="str">
        <f>IF(Tapete!BK141="","",Tapete!BK141)</f>
        <v/>
      </c>
      <c r="AB141" s="88">
        <f t="shared" si="2"/>
        <v>0</v>
      </c>
    </row>
    <row r="142" spans="1:28" ht="22.5" customHeight="1" x14ac:dyDescent="0.2">
      <c r="A142" s="8">
        <f>Tapete!A142</f>
        <v>0</v>
      </c>
      <c r="B142" s="8" t="str">
        <f>IF(Tapete!B142="","",Tapete!B142)</f>
        <v/>
      </c>
      <c r="C142" s="8" t="str">
        <f>IF(Tapete!C142="","",Tapete!C142)</f>
        <v/>
      </c>
      <c r="D142" s="89" t="str">
        <f>IF(Tapete!D142="","",_xlfn.CONCAT(Tapete!D142,", ",Tapete!E142))</f>
        <v/>
      </c>
      <c r="E142" s="90" t="str">
        <f>IF(Tapete!I142="","",Tapete!I142)</f>
        <v/>
      </c>
      <c r="F142" s="61" t="str">
        <f>IF(Tapete!AP142="","",Tapete!AP142)</f>
        <v/>
      </c>
      <c r="G142" s="62" t="str">
        <f>IF(Tapete!AQ142="","",Tapete!AQ142)</f>
        <v/>
      </c>
      <c r="H142" s="63" t="str">
        <f>IF(Tapete!AR142="","",Tapete!AR142)</f>
        <v/>
      </c>
      <c r="I142" s="121" t="str">
        <f>IF(Tapete!AS142="","",Tapete!AS142)</f>
        <v/>
      </c>
      <c r="J142" s="137" t="str">
        <f>IF(Tapete!AT142="","",Tapete!AT142)</f>
        <v/>
      </c>
      <c r="K142" s="122" t="str">
        <f>IF(Tapete!AU142="","",Tapete!AU142)</f>
        <v/>
      </c>
      <c r="L142" s="122" t="str">
        <f>IF(Tapete!AV142="","",Tapete!AV142)</f>
        <v/>
      </c>
      <c r="M142" s="122" t="str">
        <f>IF(Tapete!AW142="","",Tapete!AW142)</f>
        <v/>
      </c>
      <c r="N142" s="122" t="str">
        <f>IF(Tapete!AX142="","",Tapete!AX142)</f>
        <v/>
      </c>
      <c r="O142" s="122" t="str">
        <f>IF(Tapete!AY142="","",Tapete!AY142)</f>
        <v/>
      </c>
      <c r="P142" s="122" t="str">
        <f>IF(Tapete!AZ142="","",Tapete!AZ142)</f>
        <v/>
      </c>
      <c r="Q142" s="123" t="str">
        <f>IF(Tapete!BA142="","",Tapete!BA142)</f>
        <v/>
      </c>
      <c r="R142" s="125" t="str">
        <f>IF(Tapete!BB142="","",Tapete!BB142)</f>
        <v/>
      </c>
      <c r="S142" s="126" t="str">
        <f>IF(Tapete!BC142="","",Tapete!BC142)</f>
        <v/>
      </c>
      <c r="T142" s="126" t="str">
        <f>IF(Tapete!BD142="","",Tapete!BD142)</f>
        <v/>
      </c>
      <c r="U142" s="126" t="str">
        <f>IF(Tapete!BE142="","",Tapete!BE142)</f>
        <v/>
      </c>
      <c r="V142" s="126" t="str">
        <f>IF(Tapete!BF142="","",Tapete!BF142)</f>
        <v/>
      </c>
      <c r="W142" s="126" t="str">
        <f>IF(Tapete!BG142="","",Tapete!BG142)</f>
        <v/>
      </c>
      <c r="X142" s="127" t="str">
        <f>IF(Tapete!BH142="","",Tapete!BH142)</f>
        <v/>
      </c>
      <c r="Y142" s="128" t="str">
        <f>IF(Tapete!BI142="","",Tapete!BI142)</f>
        <v/>
      </c>
      <c r="Z142" s="246" t="str">
        <f>IF(Tapete!BJ142="","",Tapete!BJ142)</f>
        <v/>
      </c>
      <c r="AA142" s="247" t="str">
        <f>IF(Tapete!BK142="","",Tapete!BK142)</f>
        <v/>
      </c>
      <c r="AB142" s="88">
        <f t="shared" si="2"/>
        <v>0</v>
      </c>
    </row>
    <row r="143" spans="1:28" ht="22.5" customHeight="1" x14ac:dyDescent="0.2">
      <c r="A143" s="8">
        <f>Tapete!A143</f>
        <v>0</v>
      </c>
      <c r="B143" s="8" t="str">
        <f>IF(Tapete!B143="","",Tapete!B143)</f>
        <v/>
      </c>
      <c r="C143" s="8" t="str">
        <f>IF(Tapete!C143="","",Tapete!C143)</f>
        <v/>
      </c>
      <c r="D143" s="89" t="str">
        <f>IF(Tapete!D143="","",_xlfn.CONCAT(Tapete!D143,", ",Tapete!E143))</f>
        <v/>
      </c>
      <c r="E143" s="90" t="str">
        <f>IF(Tapete!I143="","",Tapete!I143)</f>
        <v/>
      </c>
      <c r="F143" s="61" t="str">
        <f>IF(Tapete!AP143="","",Tapete!AP143)</f>
        <v/>
      </c>
      <c r="G143" s="62" t="str">
        <f>IF(Tapete!AQ143="","",Tapete!AQ143)</f>
        <v/>
      </c>
      <c r="H143" s="63" t="str">
        <f>IF(Tapete!AR143="","",Tapete!AR143)</f>
        <v/>
      </c>
      <c r="I143" s="121" t="str">
        <f>IF(Tapete!AS143="","",Tapete!AS143)</f>
        <v/>
      </c>
      <c r="J143" s="137" t="str">
        <f>IF(Tapete!AT143="","",Tapete!AT143)</f>
        <v/>
      </c>
      <c r="K143" s="122" t="str">
        <f>IF(Tapete!AU143="","",Tapete!AU143)</f>
        <v/>
      </c>
      <c r="L143" s="122" t="str">
        <f>IF(Tapete!AV143="","",Tapete!AV143)</f>
        <v/>
      </c>
      <c r="M143" s="122" t="str">
        <f>IF(Tapete!AW143="","",Tapete!AW143)</f>
        <v/>
      </c>
      <c r="N143" s="122" t="str">
        <f>IF(Tapete!AX143="","",Tapete!AX143)</f>
        <v/>
      </c>
      <c r="O143" s="122" t="str">
        <f>IF(Tapete!AY143="","",Tapete!AY143)</f>
        <v/>
      </c>
      <c r="P143" s="122" t="str">
        <f>IF(Tapete!AZ143="","",Tapete!AZ143)</f>
        <v/>
      </c>
      <c r="Q143" s="123" t="str">
        <f>IF(Tapete!BA143="","",Tapete!BA143)</f>
        <v/>
      </c>
      <c r="R143" s="125" t="str">
        <f>IF(Tapete!BB143="","",Tapete!BB143)</f>
        <v/>
      </c>
      <c r="S143" s="126" t="str">
        <f>IF(Tapete!BC143="","",Tapete!BC143)</f>
        <v/>
      </c>
      <c r="T143" s="126" t="str">
        <f>IF(Tapete!BD143="","",Tapete!BD143)</f>
        <v/>
      </c>
      <c r="U143" s="126" t="str">
        <f>IF(Tapete!BE143="","",Tapete!BE143)</f>
        <v/>
      </c>
      <c r="V143" s="126" t="str">
        <f>IF(Tapete!BF143="","",Tapete!BF143)</f>
        <v/>
      </c>
      <c r="W143" s="126" t="str">
        <f>IF(Tapete!BG143="","",Tapete!BG143)</f>
        <v/>
      </c>
      <c r="X143" s="127" t="str">
        <f>IF(Tapete!BH143="","",Tapete!BH143)</f>
        <v/>
      </c>
      <c r="Y143" s="128" t="str">
        <f>IF(Tapete!BI143="","",Tapete!BI143)</f>
        <v/>
      </c>
      <c r="Z143" s="246" t="str">
        <f>IF(Tapete!BJ143="","",Tapete!BJ143)</f>
        <v/>
      </c>
      <c r="AA143" s="247" t="str">
        <f>IF(Tapete!BK143="","",Tapete!BK143)</f>
        <v/>
      </c>
      <c r="AB143" s="88">
        <f t="shared" si="2"/>
        <v>0</v>
      </c>
    </row>
    <row r="144" spans="1:28" ht="22.5" customHeight="1" x14ac:dyDescent="0.2">
      <c r="A144" s="8">
        <f>Tapete!A144</f>
        <v>0</v>
      </c>
      <c r="B144" s="8" t="str">
        <f>IF(Tapete!B144="","",Tapete!B144)</f>
        <v/>
      </c>
      <c r="C144" s="8" t="str">
        <f>IF(Tapete!C144="","",Tapete!C144)</f>
        <v/>
      </c>
      <c r="D144" s="89" t="str">
        <f>IF(Tapete!D144="","",_xlfn.CONCAT(Tapete!D144,", ",Tapete!E144))</f>
        <v/>
      </c>
      <c r="E144" s="90" t="str">
        <f>IF(Tapete!I144="","",Tapete!I144)</f>
        <v/>
      </c>
      <c r="F144" s="61" t="str">
        <f>IF(Tapete!AP144="","",Tapete!AP144)</f>
        <v/>
      </c>
      <c r="G144" s="62" t="str">
        <f>IF(Tapete!AQ144="","",Tapete!AQ144)</f>
        <v/>
      </c>
      <c r="H144" s="63" t="str">
        <f>IF(Tapete!AR144="","",Tapete!AR144)</f>
        <v/>
      </c>
      <c r="I144" s="121" t="str">
        <f>IF(Tapete!AS144="","",Tapete!AS144)</f>
        <v/>
      </c>
      <c r="J144" s="137" t="str">
        <f>IF(Tapete!AT144="","",Tapete!AT144)</f>
        <v/>
      </c>
      <c r="K144" s="122" t="str">
        <f>IF(Tapete!AU144="","",Tapete!AU144)</f>
        <v/>
      </c>
      <c r="L144" s="122" t="str">
        <f>IF(Tapete!AV144="","",Tapete!AV144)</f>
        <v/>
      </c>
      <c r="M144" s="122" t="str">
        <f>IF(Tapete!AW144="","",Tapete!AW144)</f>
        <v/>
      </c>
      <c r="N144" s="122" t="str">
        <f>IF(Tapete!AX144="","",Tapete!AX144)</f>
        <v/>
      </c>
      <c r="O144" s="122" t="str">
        <f>IF(Tapete!AY144="","",Tapete!AY144)</f>
        <v/>
      </c>
      <c r="P144" s="122" t="str">
        <f>IF(Tapete!AZ144="","",Tapete!AZ144)</f>
        <v/>
      </c>
      <c r="Q144" s="123" t="str">
        <f>IF(Tapete!BA144="","",Tapete!BA144)</f>
        <v/>
      </c>
      <c r="R144" s="125" t="str">
        <f>IF(Tapete!BB144="","",Tapete!BB144)</f>
        <v/>
      </c>
      <c r="S144" s="126" t="str">
        <f>IF(Tapete!BC144="","",Tapete!BC144)</f>
        <v/>
      </c>
      <c r="T144" s="126" t="str">
        <f>IF(Tapete!BD144="","",Tapete!BD144)</f>
        <v/>
      </c>
      <c r="U144" s="126" t="str">
        <f>IF(Tapete!BE144="","",Tapete!BE144)</f>
        <v/>
      </c>
      <c r="V144" s="126" t="str">
        <f>IF(Tapete!BF144="","",Tapete!BF144)</f>
        <v/>
      </c>
      <c r="W144" s="126" t="str">
        <f>IF(Tapete!BG144="","",Tapete!BG144)</f>
        <v/>
      </c>
      <c r="X144" s="127" t="str">
        <f>IF(Tapete!BH144="","",Tapete!BH144)</f>
        <v/>
      </c>
      <c r="Y144" s="128" t="str">
        <f>IF(Tapete!BI144="","",Tapete!BI144)</f>
        <v/>
      </c>
      <c r="Z144" s="246" t="str">
        <f>IF(Tapete!BJ144="","",Tapete!BJ144)</f>
        <v/>
      </c>
      <c r="AA144" s="247" t="str">
        <f>IF(Tapete!BK144="","",Tapete!BK144)</f>
        <v/>
      </c>
      <c r="AB144" s="88">
        <f t="shared" si="2"/>
        <v>0</v>
      </c>
    </row>
    <row r="145" spans="1:28" ht="22.5" customHeight="1" x14ac:dyDescent="0.2">
      <c r="A145" s="8">
        <f>Tapete!A145</f>
        <v>0</v>
      </c>
      <c r="B145" s="8" t="str">
        <f>IF(Tapete!B145="","",Tapete!B145)</f>
        <v/>
      </c>
      <c r="C145" s="8" t="str">
        <f>IF(Tapete!C145="","",Tapete!C145)</f>
        <v/>
      </c>
      <c r="D145" s="89" t="str">
        <f>IF(Tapete!D145="","",_xlfn.CONCAT(Tapete!D145,", ",Tapete!E145))</f>
        <v/>
      </c>
      <c r="E145" s="90" t="str">
        <f>IF(Tapete!I145="","",Tapete!I145)</f>
        <v/>
      </c>
      <c r="F145" s="61" t="str">
        <f>IF(Tapete!AP145="","",Tapete!AP145)</f>
        <v/>
      </c>
      <c r="G145" s="62" t="str">
        <f>IF(Tapete!AQ145="","",Tapete!AQ145)</f>
        <v/>
      </c>
      <c r="H145" s="63" t="str">
        <f>IF(Tapete!AR145="","",Tapete!AR145)</f>
        <v/>
      </c>
      <c r="I145" s="121" t="str">
        <f>IF(Tapete!AS145="","",Tapete!AS145)</f>
        <v/>
      </c>
      <c r="J145" s="137" t="str">
        <f>IF(Tapete!AT145="","",Tapete!AT145)</f>
        <v/>
      </c>
      <c r="K145" s="122" t="str">
        <f>IF(Tapete!AU145="","",Tapete!AU145)</f>
        <v/>
      </c>
      <c r="L145" s="122" t="str">
        <f>IF(Tapete!AV145="","",Tapete!AV145)</f>
        <v/>
      </c>
      <c r="M145" s="122" t="str">
        <f>IF(Tapete!AW145="","",Tapete!AW145)</f>
        <v/>
      </c>
      <c r="N145" s="122" t="str">
        <f>IF(Tapete!AX145="","",Tapete!AX145)</f>
        <v/>
      </c>
      <c r="O145" s="122" t="str">
        <f>IF(Tapete!AY145="","",Tapete!AY145)</f>
        <v/>
      </c>
      <c r="P145" s="122" t="str">
        <f>IF(Tapete!AZ145="","",Tapete!AZ145)</f>
        <v/>
      </c>
      <c r="Q145" s="123" t="str">
        <f>IF(Tapete!BA145="","",Tapete!BA145)</f>
        <v/>
      </c>
      <c r="R145" s="125" t="str">
        <f>IF(Tapete!BB145="","",Tapete!BB145)</f>
        <v/>
      </c>
      <c r="S145" s="126" t="str">
        <f>IF(Tapete!BC145="","",Tapete!BC145)</f>
        <v/>
      </c>
      <c r="T145" s="126" t="str">
        <f>IF(Tapete!BD145="","",Tapete!BD145)</f>
        <v/>
      </c>
      <c r="U145" s="126" t="str">
        <f>IF(Tapete!BE145="","",Tapete!BE145)</f>
        <v/>
      </c>
      <c r="V145" s="126" t="str">
        <f>IF(Tapete!BF145="","",Tapete!BF145)</f>
        <v/>
      </c>
      <c r="W145" s="126" t="str">
        <f>IF(Tapete!BG145="","",Tapete!BG145)</f>
        <v/>
      </c>
      <c r="X145" s="127" t="str">
        <f>IF(Tapete!BH145="","",Tapete!BH145)</f>
        <v/>
      </c>
      <c r="Y145" s="128" t="str">
        <f>IF(Tapete!BI145="","",Tapete!BI145)</f>
        <v/>
      </c>
      <c r="Z145" s="246" t="str">
        <f>IF(Tapete!BJ145="","",Tapete!BJ145)</f>
        <v/>
      </c>
      <c r="AA145" s="247" t="str">
        <f>IF(Tapete!BK145="","",Tapete!BK145)</f>
        <v/>
      </c>
      <c r="AB145" s="88">
        <f t="shared" si="2"/>
        <v>0</v>
      </c>
    </row>
    <row r="146" spans="1:28" ht="22.5" customHeight="1" x14ac:dyDescent="0.2">
      <c r="A146" s="8">
        <f>Tapete!A146</f>
        <v>0</v>
      </c>
      <c r="B146" s="8" t="str">
        <f>IF(Tapete!B146="","",Tapete!B146)</f>
        <v/>
      </c>
      <c r="C146" s="8" t="str">
        <f>IF(Tapete!C146="","",Tapete!C146)</f>
        <v/>
      </c>
      <c r="D146" s="89" t="str">
        <f>IF(Tapete!D146="","",_xlfn.CONCAT(Tapete!D146,", ",Tapete!E146))</f>
        <v/>
      </c>
      <c r="E146" s="90" t="str">
        <f>IF(Tapete!I146="","",Tapete!I146)</f>
        <v/>
      </c>
      <c r="F146" s="61" t="str">
        <f>IF(Tapete!AP146="","",Tapete!AP146)</f>
        <v/>
      </c>
      <c r="G146" s="62" t="str">
        <f>IF(Tapete!AQ146="","",Tapete!AQ146)</f>
        <v/>
      </c>
      <c r="H146" s="63" t="str">
        <f>IF(Tapete!AR146="","",Tapete!AR146)</f>
        <v/>
      </c>
      <c r="I146" s="121" t="str">
        <f>IF(Tapete!AS146="","",Tapete!AS146)</f>
        <v/>
      </c>
      <c r="J146" s="137" t="str">
        <f>IF(Tapete!AT146="","",Tapete!AT146)</f>
        <v/>
      </c>
      <c r="K146" s="122" t="str">
        <f>IF(Tapete!AU146="","",Tapete!AU146)</f>
        <v/>
      </c>
      <c r="L146" s="122" t="str">
        <f>IF(Tapete!AV146="","",Tapete!AV146)</f>
        <v/>
      </c>
      <c r="M146" s="122" t="str">
        <f>IF(Tapete!AW146="","",Tapete!AW146)</f>
        <v/>
      </c>
      <c r="N146" s="122" t="str">
        <f>IF(Tapete!AX146="","",Tapete!AX146)</f>
        <v/>
      </c>
      <c r="O146" s="122" t="str">
        <f>IF(Tapete!AY146="","",Tapete!AY146)</f>
        <v/>
      </c>
      <c r="P146" s="122" t="str">
        <f>IF(Tapete!AZ146="","",Tapete!AZ146)</f>
        <v/>
      </c>
      <c r="Q146" s="123" t="str">
        <f>IF(Tapete!BA146="","",Tapete!BA146)</f>
        <v/>
      </c>
      <c r="R146" s="125" t="str">
        <f>IF(Tapete!BB146="","",Tapete!BB146)</f>
        <v/>
      </c>
      <c r="S146" s="126" t="str">
        <f>IF(Tapete!BC146="","",Tapete!BC146)</f>
        <v/>
      </c>
      <c r="T146" s="126" t="str">
        <f>IF(Tapete!BD146="","",Tapete!BD146)</f>
        <v/>
      </c>
      <c r="U146" s="126" t="str">
        <f>IF(Tapete!BE146="","",Tapete!BE146)</f>
        <v/>
      </c>
      <c r="V146" s="126" t="str">
        <f>IF(Tapete!BF146="","",Tapete!BF146)</f>
        <v/>
      </c>
      <c r="W146" s="126" t="str">
        <f>IF(Tapete!BG146="","",Tapete!BG146)</f>
        <v/>
      </c>
      <c r="X146" s="127" t="str">
        <f>IF(Tapete!BH146="","",Tapete!BH146)</f>
        <v/>
      </c>
      <c r="Y146" s="128" t="str">
        <f>IF(Tapete!BI146="","",Tapete!BI146)</f>
        <v/>
      </c>
      <c r="Z146" s="246" t="str">
        <f>IF(Tapete!BJ146="","",Tapete!BJ146)</f>
        <v/>
      </c>
      <c r="AA146" s="247" t="str">
        <f>IF(Tapete!BK146="","",Tapete!BK146)</f>
        <v/>
      </c>
      <c r="AB146" s="88">
        <f t="shared" si="2"/>
        <v>0</v>
      </c>
    </row>
    <row r="147" spans="1:28" ht="22.5" customHeight="1" x14ac:dyDescent="0.2">
      <c r="A147" s="8">
        <f>Tapete!A147</f>
        <v>0</v>
      </c>
      <c r="B147" s="8" t="str">
        <f>IF(Tapete!B147="","",Tapete!B147)</f>
        <v/>
      </c>
      <c r="C147" s="8" t="str">
        <f>IF(Tapete!C147="","",Tapete!C147)</f>
        <v/>
      </c>
      <c r="D147" s="89" t="str">
        <f>IF(Tapete!D147="","",_xlfn.CONCAT(Tapete!D147,", ",Tapete!E147))</f>
        <v/>
      </c>
      <c r="E147" s="90" t="str">
        <f>IF(Tapete!I147="","",Tapete!I147)</f>
        <v/>
      </c>
      <c r="F147" s="61" t="str">
        <f>IF(Tapete!AP147="","",Tapete!AP147)</f>
        <v/>
      </c>
      <c r="G147" s="62" t="str">
        <f>IF(Tapete!AQ147="","",Tapete!AQ147)</f>
        <v/>
      </c>
      <c r="H147" s="63" t="str">
        <f>IF(Tapete!AR147="","",Tapete!AR147)</f>
        <v/>
      </c>
      <c r="I147" s="121" t="str">
        <f>IF(Tapete!AS147="","",Tapete!AS147)</f>
        <v/>
      </c>
      <c r="J147" s="137" t="str">
        <f>IF(Tapete!AT147="","",Tapete!AT147)</f>
        <v/>
      </c>
      <c r="K147" s="122" t="str">
        <f>IF(Tapete!AU147="","",Tapete!AU147)</f>
        <v/>
      </c>
      <c r="L147" s="122" t="str">
        <f>IF(Tapete!AV147="","",Tapete!AV147)</f>
        <v/>
      </c>
      <c r="M147" s="122" t="str">
        <f>IF(Tapete!AW147="","",Tapete!AW147)</f>
        <v/>
      </c>
      <c r="N147" s="122" t="str">
        <f>IF(Tapete!AX147="","",Tapete!AX147)</f>
        <v/>
      </c>
      <c r="O147" s="122" t="str">
        <f>IF(Tapete!AY147="","",Tapete!AY147)</f>
        <v/>
      </c>
      <c r="P147" s="122" t="str">
        <f>IF(Tapete!AZ147="","",Tapete!AZ147)</f>
        <v/>
      </c>
      <c r="Q147" s="123" t="str">
        <f>IF(Tapete!BA147="","",Tapete!BA147)</f>
        <v/>
      </c>
      <c r="R147" s="125" t="str">
        <f>IF(Tapete!BB147="","",Tapete!BB147)</f>
        <v/>
      </c>
      <c r="S147" s="126" t="str">
        <f>IF(Tapete!BC147="","",Tapete!BC147)</f>
        <v/>
      </c>
      <c r="T147" s="126" t="str">
        <f>IF(Tapete!BD147="","",Tapete!BD147)</f>
        <v/>
      </c>
      <c r="U147" s="126" t="str">
        <f>IF(Tapete!BE147="","",Tapete!BE147)</f>
        <v/>
      </c>
      <c r="V147" s="126" t="str">
        <f>IF(Tapete!BF147="","",Tapete!BF147)</f>
        <v/>
      </c>
      <c r="W147" s="126" t="str">
        <f>IF(Tapete!BG147="","",Tapete!BG147)</f>
        <v/>
      </c>
      <c r="X147" s="127" t="str">
        <f>IF(Tapete!BH147="","",Tapete!BH147)</f>
        <v/>
      </c>
      <c r="Y147" s="128" t="str">
        <f>IF(Tapete!BI147="","",Tapete!BI147)</f>
        <v/>
      </c>
      <c r="Z147" s="246" t="str">
        <f>IF(Tapete!BJ147="","",Tapete!BJ147)</f>
        <v/>
      </c>
      <c r="AA147" s="247" t="str">
        <f>IF(Tapete!BK147="","",Tapete!BK147)</f>
        <v/>
      </c>
      <c r="AB147" s="88">
        <f t="shared" si="2"/>
        <v>0</v>
      </c>
    </row>
    <row r="148" spans="1:28" ht="22.5" customHeight="1" x14ac:dyDescent="0.2">
      <c r="A148" s="8">
        <f>Tapete!A148</f>
        <v>0</v>
      </c>
      <c r="B148" s="8" t="str">
        <f>IF(Tapete!B148="","",Tapete!B148)</f>
        <v/>
      </c>
      <c r="C148" s="8" t="str">
        <f>IF(Tapete!C148="","",Tapete!C148)</f>
        <v/>
      </c>
      <c r="D148" s="89" t="str">
        <f>IF(Tapete!D148="","",_xlfn.CONCAT(Tapete!D148,", ",Tapete!E148))</f>
        <v/>
      </c>
      <c r="E148" s="90" t="str">
        <f>IF(Tapete!I148="","",Tapete!I148)</f>
        <v/>
      </c>
      <c r="F148" s="61" t="str">
        <f>IF(Tapete!AP148="","",Tapete!AP148)</f>
        <v/>
      </c>
      <c r="G148" s="62" t="str">
        <f>IF(Tapete!AQ148="","",Tapete!AQ148)</f>
        <v/>
      </c>
      <c r="H148" s="63" t="str">
        <f>IF(Tapete!AR148="","",Tapete!AR148)</f>
        <v/>
      </c>
      <c r="I148" s="121" t="str">
        <f>IF(Tapete!AS148="","",Tapete!AS148)</f>
        <v/>
      </c>
      <c r="J148" s="137" t="str">
        <f>IF(Tapete!AT148="","",Tapete!AT148)</f>
        <v/>
      </c>
      <c r="K148" s="122" t="str">
        <f>IF(Tapete!AU148="","",Tapete!AU148)</f>
        <v/>
      </c>
      <c r="L148" s="122" t="str">
        <f>IF(Tapete!AV148="","",Tapete!AV148)</f>
        <v/>
      </c>
      <c r="M148" s="122" t="str">
        <f>IF(Tapete!AW148="","",Tapete!AW148)</f>
        <v/>
      </c>
      <c r="N148" s="122" t="str">
        <f>IF(Tapete!AX148="","",Tapete!AX148)</f>
        <v/>
      </c>
      <c r="O148" s="122" t="str">
        <f>IF(Tapete!AY148="","",Tapete!AY148)</f>
        <v/>
      </c>
      <c r="P148" s="122" t="str">
        <f>IF(Tapete!AZ148="","",Tapete!AZ148)</f>
        <v/>
      </c>
      <c r="Q148" s="123" t="str">
        <f>IF(Tapete!BA148="","",Tapete!BA148)</f>
        <v/>
      </c>
      <c r="R148" s="125" t="str">
        <f>IF(Tapete!BB148="","",Tapete!BB148)</f>
        <v/>
      </c>
      <c r="S148" s="126" t="str">
        <f>IF(Tapete!BC148="","",Tapete!BC148)</f>
        <v/>
      </c>
      <c r="T148" s="126" t="str">
        <f>IF(Tapete!BD148="","",Tapete!BD148)</f>
        <v/>
      </c>
      <c r="U148" s="126" t="str">
        <f>IF(Tapete!BE148="","",Tapete!BE148)</f>
        <v/>
      </c>
      <c r="V148" s="126" t="str">
        <f>IF(Tapete!BF148="","",Tapete!BF148)</f>
        <v/>
      </c>
      <c r="W148" s="126" t="str">
        <f>IF(Tapete!BG148="","",Tapete!BG148)</f>
        <v/>
      </c>
      <c r="X148" s="127" t="str">
        <f>IF(Tapete!BH148="","",Tapete!BH148)</f>
        <v/>
      </c>
      <c r="Y148" s="128" t="str">
        <f>IF(Tapete!BI148="","",Tapete!BI148)</f>
        <v/>
      </c>
      <c r="Z148" s="246" t="str">
        <f>IF(Tapete!BJ148="","",Tapete!BJ148)</f>
        <v/>
      </c>
      <c r="AA148" s="247" t="str">
        <f>IF(Tapete!BK148="","",Tapete!BK148)</f>
        <v/>
      </c>
      <c r="AB148" s="88">
        <f t="shared" si="2"/>
        <v>0</v>
      </c>
    </row>
    <row r="149" spans="1:28" ht="22.5" customHeight="1" x14ac:dyDescent="0.2">
      <c r="A149" s="8">
        <f>Tapete!A149</f>
        <v>0</v>
      </c>
      <c r="B149" s="8" t="str">
        <f>IF(Tapete!B149="","",Tapete!B149)</f>
        <v/>
      </c>
      <c r="C149" s="8" t="str">
        <f>IF(Tapete!C149="","",Tapete!C149)</f>
        <v/>
      </c>
      <c r="D149" s="89" t="str">
        <f>IF(Tapete!D149="","",_xlfn.CONCAT(Tapete!D149,", ",Tapete!E149))</f>
        <v/>
      </c>
      <c r="E149" s="90" t="str">
        <f>IF(Tapete!I149="","",Tapete!I149)</f>
        <v/>
      </c>
      <c r="F149" s="61" t="str">
        <f>IF(Tapete!AP149="","",Tapete!AP149)</f>
        <v/>
      </c>
      <c r="G149" s="62" t="str">
        <f>IF(Tapete!AQ149="","",Tapete!AQ149)</f>
        <v/>
      </c>
      <c r="H149" s="63" t="str">
        <f>IF(Tapete!AR149="","",Tapete!AR149)</f>
        <v/>
      </c>
      <c r="I149" s="121" t="str">
        <f>IF(Tapete!AS149="","",Tapete!AS149)</f>
        <v/>
      </c>
      <c r="J149" s="137" t="str">
        <f>IF(Tapete!AT149="","",Tapete!AT149)</f>
        <v/>
      </c>
      <c r="K149" s="122" t="str">
        <f>IF(Tapete!AU149="","",Tapete!AU149)</f>
        <v/>
      </c>
      <c r="L149" s="122" t="str">
        <f>IF(Tapete!AV149="","",Tapete!AV149)</f>
        <v/>
      </c>
      <c r="M149" s="122" t="str">
        <f>IF(Tapete!AW149="","",Tapete!AW149)</f>
        <v/>
      </c>
      <c r="N149" s="122" t="str">
        <f>IF(Tapete!AX149="","",Tapete!AX149)</f>
        <v/>
      </c>
      <c r="O149" s="122" t="str">
        <f>IF(Tapete!AY149="","",Tapete!AY149)</f>
        <v/>
      </c>
      <c r="P149" s="122" t="str">
        <f>IF(Tapete!AZ149="","",Tapete!AZ149)</f>
        <v/>
      </c>
      <c r="Q149" s="123" t="str">
        <f>IF(Tapete!BA149="","",Tapete!BA149)</f>
        <v/>
      </c>
      <c r="R149" s="125" t="str">
        <f>IF(Tapete!BB149="","",Tapete!BB149)</f>
        <v/>
      </c>
      <c r="S149" s="126" t="str">
        <f>IF(Tapete!BC149="","",Tapete!BC149)</f>
        <v/>
      </c>
      <c r="T149" s="126" t="str">
        <f>IF(Tapete!BD149="","",Tapete!BD149)</f>
        <v/>
      </c>
      <c r="U149" s="126" t="str">
        <f>IF(Tapete!BE149="","",Tapete!BE149)</f>
        <v/>
      </c>
      <c r="V149" s="126" t="str">
        <f>IF(Tapete!BF149="","",Tapete!BF149)</f>
        <v/>
      </c>
      <c r="W149" s="126" t="str">
        <f>IF(Tapete!BG149="","",Tapete!BG149)</f>
        <v/>
      </c>
      <c r="X149" s="127" t="str">
        <f>IF(Tapete!BH149="","",Tapete!BH149)</f>
        <v/>
      </c>
      <c r="Y149" s="128" t="str">
        <f>IF(Tapete!BI149="","",Tapete!BI149)</f>
        <v/>
      </c>
      <c r="Z149" s="246" t="str">
        <f>IF(Tapete!BJ149="","",Tapete!BJ149)</f>
        <v/>
      </c>
      <c r="AA149" s="247" t="str">
        <f>IF(Tapete!BK149="","",Tapete!BK149)</f>
        <v/>
      </c>
      <c r="AB149" s="88">
        <f t="shared" si="2"/>
        <v>0</v>
      </c>
    </row>
    <row r="150" spans="1:28" ht="22.5" customHeight="1" x14ac:dyDescent="0.2">
      <c r="A150" s="8">
        <f>Tapete!A150</f>
        <v>0</v>
      </c>
      <c r="B150" s="8" t="str">
        <f>IF(Tapete!B150="","",Tapete!B150)</f>
        <v/>
      </c>
      <c r="C150" s="8" t="str">
        <f>IF(Tapete!C150="","",Tapete!C150)</f>
        <v/>
      </c>
      <c r="D150" s="89" t="str">
        <f>IF(Tapete!D150="","",_xlfn.CONCAT(Tapete!D150,", ",Tapete!E150))</f>
        <v/>
      </c>
      <c r="E150" s="90" t="str">
        <f>IF(Tapete!I150="","",Tapete!I150)</f>
        <v/>
      </c>
      <c r="F150" s="61" t="str">
        <f>IF(Tapete!AP150="","",Tapete!AP150)</f>
        <v/>
      </c>
      <c r="G150" s="62" t="str">
        <f>IF(Tapete!AQ150="","",Tapete!AQ150)</f>
        <v/>
      </c>
      <c r="H150" s="63" t="str">
        <f>IF(Tapete!AR150="","",Tapete!AR150)</f>
        <v/>
      </c>
      <c r="I150" s="121" t="str">
        <f>IF(Tapete!AS150="","",Tapete!AS150)</f>
        <v/>
      </c>
      <c r="J150" s="137" t="str">
        <f>IF(Tapete!AT150="","",Tapete!AT150)</f>
        <v/>
      </c>
      <c r="K150" s="122" t="str">
        <f>IF(Tapete!AU150="","",Tapete!AU150)</f>
        <v/>
      </c>
      <c r="L150" s="122" t="str">
        <f>IF(Tapete!AV150="","",Tapete!AV150)</f>
        <v/>
      </c>
      <c r="M150" s="122" t="str">
        <f>IF(Tapete!AW150="","",Tapete!AW150)</f>
        <v/>
      </c>
      <c r="N150" s="122" t="str">
        <f>IF(Tapete!AX150="","",Tapete!AX150)</f>
        <v/>
      </c>
      <c r="O150" s="122" t="str">
        <f>IF(Tapete!AY150="","",Tapete!AY150)</f>
        <v/>
      </c>
      <c r="P150" s="122" t="str">
        <f>IF(Tapete!AZ150="","",Tapete!AZ150)</f>
        <v/>
      </c>
      <c r="Q150" s="123" t="str">
        <f>IF(Tapete!BA150="","",Tapete!BA150)</f>
        <v/>
      </c>
      <c r="R150" s="125" t="str">
        <f>IF(Tapete!BB150="","",Tapete!BB150)</f>
        <v/>
      </c>
      <c r="S150" s="126" t="str">
        <f>IF(Tapete!BC150="","",Tapete!BC150)</f>
        <v/>
      </c>
      <c r="T150" s="126" t="str">
        <f>IF(Tapete!BD150="","",Tapete!BD150)</f>
        <v/>
      </c>
      <c r="U150" s="126" t="str">
        <f>IF(Tapete!BE150="","",Tapete!BE150)</f>
        <v/>
      </c>
      <c r="V150" s="126" t="str">
        <f>IF(Tapete!BF150="","",Tapete!BF150)</f>
        <v/>
      </c>
      <c r="W150" s="126" t="str">
        <f>IF(Tapete!BG150="","",Tapete!BG150)</f>
        <v/>
      </c>
      <c r="X150" s="127" t="str">
        <f>IF(Tapete!BH150="","",Tapete!BH150)</f>
        <v/>
      </c>
      <c r="Y150" s="128" t="str">
        <f>IF(Tapete!BI150="","",Tapete!BI150)</f>
        <v/>
      </c>
      <c r="Z150" s="246" t="str">
        <f>IF(Tapete!BJ150="","",Tapete!BJ150)</f>
        <v/>
      </c>
      <c r="AA150" s="247" t="str">
        <f>IF(Tapete!BK150="","",Tapete!BK150)</f>
        <v/>
      </c>
      <c r="AB150" s="88">
        <f t="shared" si="2"/>
        <v>0</v>
      </c>
    </row>
    <row r="151" spans="1:28" ht="22.5" customHeight="1" x14ac:dyDescent="0.2">
      <c r="A151" s="8">
        <f>Tapete!A151</f>
        <v>0</v>
      </c>
      <c r="B151" s="8" t="str">
        <f>IF(Tapete!B151="","",Tapete!B151)</f>
        <v/>
      </c>
      <c r="C151" s="8" t="str">
        <f>IF(Tapete!C151="","",Tapete!C151)</f>
        <v/>
      </c>
      <c r="D151" s="89" t="str">
        <f>IF(Tapete!D151="","",_xlfn.CONCAT(Tapete!D151,", ",Tapete!E151))</f>
        <v/>
      </c>
      <c r="E151" s="90" t="str">
        <f>IF(Tapete!I151="","",Tapete!I151)</f>
        <v/>
      </c>
      <c r="F151" s="61" t="str">
        <f>IF(Tapete!AP151="","",Tapete!AP151)</f>
        <v/>
      </c>
      <c r="G151" s="62" t="str">
        <f>IF(Tapete!AQ151="","",Tapete!AQ151)</f>
        <v/>
      </c>
      <c r="H151" s="63" t="str">
        <f>IF(Tapete!AR151="","",Tapete!AR151)</f>
        <v/>
      </c>
      <c r="I151" s="121" t="str">
        <f>IF(Tapete!AS151="","",Tapete!AS151)</f>
        <v/>
      </c>
      <c r="J151" s="137" t="str">
        <f>IF(Tapete!AT151="","",Tapete!AT151)</f>
        <v/>
      </c>
      <c r="K151" s="122" t="str">
        <f>IF(Tapete!AU151="","",Tapete!AU151)</f>
        <v/>
      </c>
      <c r="L151" s="122" t="str">
        <f>IF(Tapete!AV151="","",Tapete!AV151)</f>
        <v/>
      </c>
      <c r="M151" s="122" t="str">
        <f>IF(Tapete!AW151="","",Tapete!AW151)</f>
        <v/>
      </c>
      <c r="N151" s="122" t="str">
        <f>IF(Tapete!AX151="","",Tapete!AX151)</f>
        <v/>
      </c>
      <c r="O151" s="122" t="str">
        <f>IF(Tapete!AY151="","",Tapete!AY151)</f>
        <v/>
      </c>
      <c r="P151" s="122" t="str">
        <f>IF(Tapete!AZ151="","",Tapete!AZ151)</f>
        <v/>
      </c>
      <c r="Q151" s="123" t="str">
        <f>IF(Tapete!BA151="","",Tapete!BA151)</f>
        <v/>
      </c>
      <c r="R151" s="125" t="str">
        <f>IF(Tapete!BB151="","",Tapete!BB151)</f>
        <v/>
      </c>
      <c r="S151" s="126" t="str">
        <f>IF(Tapete!BC151="","",Tapete!BC151)</f>
        <v/>
      </c>
      <c r="T151" s="126" t="str">
        <f>IF(Tapete!BD151="","",Tapete!BD151)</f>
        <v/>
      </c>
      <c r="U151" s="126" t="str">
        <f>IF(Tapete!BE151="","",Tapete!BE151)</f>
        <v/>
      </c>
      <c r="V151" s="126" t="str">
        <f>IF(Tapete!BF151="","",Tapete!BF151)</f>
        <v/>
      </c>
      <c r="W151" s="126" t="str">
        <f>IF(Tapete!BG151="","",Tapete!BG151)</f>
        <v/>
      </c>
      <c r="X151" s="127" t="str">
        <f>IF(Tapete!BH151="","",Tapete!BH151)</f>
        <v/>
      </c>
      <c r="Y151" s="128" t="str">
        <f>IF(Tapete!BI151="","",Tapete!BI151)</f>
        <v/>
      </c>
      <c r="Z151" s="246" t="str">
        <f>IF(Tapete!BJ151="","",Tapete!BJ151)</f>
        <v/>
      </c>
      <c r="AA151" s="247" t="str">
        <f>IF(Tapete!BK151="","",Tapete!BK151)</f>
        <v/>
      </c>
      <c r="AB151" s="88">
        <f t="shared" si="2"/>
        <v>0</v>
      </c>
    </row>
    <row r="152" spans="1:28" ht="22.5" customHeight="1" x14ac:dyDescent="0.2">
      <c r="A152" s="8">
        <f>Tapete!A152</f>
        <v>0</v>
      </c>
      <c r="B152" s="8" t="str">
        <f>IF(Tapete!B152="","",Tapete!B152)</f>
        <v/>
      </c>
      <c r="C152" s="8" t="str">
        <f>IF(Tapete!C152="","",Tapete!C152)</f>
        <v/>
      </c>
      <c r="D152" s="89" t="str">
        <f>IF(Tapete!D152="","",_xlfn.CONCAT(Tapete!D152,", ",Tapete!E152))</f>
        <v/>
      </c>
      <c r="E152" s="90" t="str">
        <f>IF(Tapete!I152="","",Tapete!I152)</f>
        <v/>
      </c>
      <c r="F152" s="61" t="str">
        <f>IF(Tapete!AP152="","",Tapete!AP152)</f>
        <v/>
      </c>
      <c r="G152" s="62" t="str">
        <f>IF(Tapete!AQ152="","",Tapete!AQ152)</f>
        <v/>
      </c>
      <c r="H152" s="63" t="str">
        <f>IF(Tapete!AR152="","",Tapete!AR152)</f>
        <v/>
      </c>
      <c r="I152" s="121" t="str">
        <f>IF(Tapete!AS152="","",Tapete!AS152)</f>
        <v/>
      </c>
      <c r="J152" s="137" t="str">
        <f>IF(Tapete!AT152="","",Tapete!AT152)</f>
        <v/>
      </c>
      <c r="K152" s="122" t="str">
        <f>IF(Tapete!AU152="","",Tapete!AU152)</f>
        <v/>
      </c>
      <c r="L152" s="122" t="str">
        <f>IF(Tapete!AV152="","",Tapete!AV152)</f>
        <v/>
      </c>
      <c r="M152" s="122" t="str">
        <f>IF(Tapete!AW152="","",Tapete!AW152)</f>
        <v/>
      </c>
      <c r="N152" s="122" t="str">
        <f>IF(Tapete!AX152="","",Tapete!AX152)</f>
        <v/>
      </c>
      <c r="O152" s="122" t="str">
        <f>IF(Tapete!AY152="","",Tapete!AY152)</f>
        <v/>
      </c>
      <c r="P152" s="122" t="str">
        <f>IF(Tapete!AZ152="","",Tapete!AZ152)</f>
        <v/>
      </c>
      <c r="Q152" s="123" t="str">
        <f>IF(Tapete!BA152="","",Tapete!BA152)</f>
        <v/>
      </c>
      <c r="R152" s="125" t="str">
        <f>IF(Tapete!BB152="","",Tapete!BB152)</f>
        <v/>
      </c>
      <c r="S152" s="126" t="str">
        <f>IF(Tapete!BC152="","",Tapete!BC152)</f>
        <v/>
      </c>
      <c r="T152" s="126" t="str">
        <f>IF(Tapete!BD152="","",Tapete!BD152)</f>
        <v/>
      </c>
      <c r="U152" s="126" t="str">
        <f>IF(Tapete!BE152="","",Tapete!BE152)</f>
        <v/>
      </c>
      <c r="V152" s="126" t="str">
        <f>IF(Tapete!BF152="","",Tapete!BF152)</f>
        <v/>
      </c>
      <c r="W152" s="126" t="str">
        <f>IF(Tapete!BG152="","",Tapete!BG152)</f>
        <v/>
      </c>
      <c r="X152" s="127" t="str">
        <f>IF(Tapete!BH152="","",Tapete!BH152)</f>
        <v/>
      </c>
      <c r="Y152" s="128" t="str">
        <f>IF(Tapete!BI152="","",Tapete!BI152)</f>
        <v/>
      </c>
      <c r="Z152" s="246" t="str">
        <f>IF(Tapete!BJ152="","",Tapete!BJ152)</f>
        <v/>
      </c>
      <c r="AA152" s="247" t="str">
        <f>IF(Tapete!BK152="","",Tapete!BK152)</f>
        <v/>
      </c>
      <c r="AB152" s="88">
        <f t="shared" si="2"/>
        <v>0</v>
      </c>
    </row>
    <row r="153" spans="1:28" ht="22.5" customHeight="1" x14ac:dyDescent="0.2">
      <c r="A153" s="8">
        <f>Tapete!A153</f>
        <v>0</v>
      </c>
      <c r="B153" s="8" t="str">
        <f>IF(Tapete!B153="","",Tapete!B153)</f>
        <v/>
      </c>
      <c r="C153" s="8" t="str">
        <f>IF(Tapete!C153="","",Tapete!C153)</f>
        <v/>
      </c>
      <c r="D153" s="89" t="str">
        <f>IF(Tapete!D153="","",_xlfn.CONCAT(Tapete!D153,", ",Tapete!E153))</f>
        <v/>
      </c>
      <c r="E153" s="90" t="str">
        <f>IF(Tapete!I153="","",Tapete!I153)</f>
        <v/>
      </c>
      <c r="F153" s="61" t="str">
        <f>IF(Tapete!AP153="","",Tapete!AP153)</f>
        <v/>
      </c>
      <c r="G153" s="62" t="str">
        <f>IF(Tapete!AQ153="","",Tapete!AQ153)</f>
        <v/>
      </c>
      <c r="H153" s="63" t="str">
        <f>IF(Tapete!AR153="","",Tapete!AR153)</f>
        <v/>
      </c>
      <c r="I153" s="121" t="str">
        <f>IF(Tapete!AS153="","",Tapete!AS153)</f>
        <v/>
      </c>
      <c r="J153" s="137" t="str">
        <f>IF(Tapete!AT153="","",Tapete!AT153)</f>
        <v/>
      </c>
      <c r="K153" s="122" t="str">
        <f>IF(Tapete!AU153="","",Tapete!AU153)</f>
        <v/>
      </c>
      <c r="L153" s="122" t="str">
        <f>IF(Tapete!AV153="","",Tapete!AV153)</f>
        <v/>
      </c>
      <c r="M153" s="122" t="str">
        <f>IF(Tapete!AW153="","",Tapete!AW153)</f>
        <v/>
      </c>
      <c r="N153" s="122" t="str">
        <f>IF(Tapete!AX153="","",Tapete!AX153)</f>
        <v/>
      </c>
      <c r="O153" s="122" t="str">
        <f>IF(Tapete!AY153="","",Tapete!AY153)</f>
        <v/>
      </c>
      <c r="P153" s="122" t="str">
        <f>IF(Tapete!AZ153="","",Tapete!AZ153)</f>
        <v/>
      </c>
      <c r="Q153" s="123" t="str">
        <f>IF(Tapete!BA153="","",Tapete!BA153)</f>
        <v/>
      </c>
      <c r="R153" s="125" t="str">
        <f>IF(Tapete!BB153="","",Tapete!BB153)</f>
        <v/>
      </c>
      <c r="S153" s="126" t="str">
        <f>IF(Tapete!BC153="","",Tapete!BC153)</f>
        <v/>
      </c>
      <c r="T153" s="126" t="str">
        <f>IF(Tapete!BD153="","",Tapete!BD153)</f>
        <v/>
      </c>
      <c r="U153" s="126" t="str">
        <f>IF(Tapete!BE153="","",Tapete!BE153)</f>
        <v/>
      </c>
      <c r="V153" s="126" t="str">
        <f>IF(Tapete!BF153="","",Tapete!BF153)</f>
        <v/>
      </c>
      <c r="W153" s="126" t="str">
        <f>IF(Tapete!BG153="","",Tapete!BG153)</f>
        <v/>
      </c>
      <c r="X153" s="127" t="str">
        <f>IF(Tapete!BH153="","",Tapete!BH153)</f>
        <v/>
      </c>
      <c r="Y153" s="128" t="str">
        <f>IF(Tapete!BI153="","",Tapete!BI153)</f>
        <v/>
      </c>
      <c r="Z153" s="246" t="str">
        <f>IF(Tapete!BJ153="","",Tapete!BJ153)</f>
        <v/>
      </c>
      <c r="AA153" s="247" t="str">
        <f>IF(Tapete!BK153="","",Tapete!BK153)</f>
        <v/>
      </c>
      <c r="AB153" s="88">
        <f t="shared" si="2"/>
        <v>0</v>
      </c>
    </row>
    <row r="154" spans="1:28" ht="22.5" customHeight="1" x14ac:dyDescent="0.2">
      <c r="A154" s="8">
        <f>Tapete!A154</f>
        <v>0</v>
      </c>
      <c r="B154" s="8" t="str">
        <f>IF(Tapete!B154="","",Tapete!B154)</f>
        <v/>
      </c>
      <c r="C154" s="8" t="str">
        <f>IF(Tapete!C154="","",Tapete!C154)</f>
        <v/>
      </c>
      <c r="D154" s="89" t="str">
        <f>IF(Tapete!D154="","",_xlfn.CONCAT(Tapete!D154,", ",Tapete!E154))</f>
        <v/>
      </c>
      <c r="E154" s="90" t="str">
        <f>IF(Tapete!I154="","",Tapete!I154)</f>
        <v/>
      </c>
      <c r="F154" s="61" t="str">
        <f>IF(Tapete!AP154="","",Tapete!AP154)</f>
        <v/>
      </c>
      <c r="G154" s="62" t="str">
        <f>IF(Tapete!AQ154="","",Tapete!AQ154)</f>
        <v/>
      </c>
      <c r="H154" s="63" t="str">
        <f>IF(Tapete!AR154="","",Tapete!AR154)</f>
        <v/>
      </c>
      <c r="I154" s="121" t="str">
        <f>IF(Tapete!AS154="","",Tapete!AS154)</f>
        <v/>
      </c>
      <c r="J154" s="137" t="str">
        <f>IF(Tapete!AT154="","",Tapete!AT154)</f>
        <v/>
      </c>
      <c r="K154" s="122" t="str">
        <f>IF(Tapete!AU154="","",Tapete!AU154)</f>
        <v/>
      </c>
      <c r="L154" s="122" t="str">
        <f>IF(Tapete!AV154="","",Tapete!AV154)</f>
        <v/>
      </c>
      <c r="M154" s="122" t="str">
        <f>IF(Tapete!AW154="","",Tapete!AW154)</f>
        <v/>
      </c>
      <c r="N154" s="122" t="str">
        <f>IF(Tapete!AX154="","",Tapete!AX154)</f>
        <v/>
      </c>
      <c r="O154" s="122" t="str">
        <f>IF(Tapete!AY154="","",Tapete!AY154)</f>
        <v/>
      </c>
      <c r="P154" s="122" t="str">
        <f>IF(Tapete!AZ154="","",Tapete!AZ154)</f>
        <v/>
      </c>
      <c r="Q154" s="123" t="str">
        <f>IF(Tapete!BA154="","",Tapete!BA154)</f>
        <v/>
      </c>
      <c r="R154" s="125" t="str">
        <f>IF(Tapete!BB154="","",Tapete!BB154)</f>
        <v/>
      </c>
      <c r="S154" s="126" t="str">
        <f>IF(Tapete!BC154="","",Tapete!BC154)</f>
        <v/>
      </c>
      <c r="T154" s="126" t="str">
        <f>IF(Tapete!BD154="","",Tapete!BD154)</f>
        <v/>
      </c>
      <c r="U154" s="126" t="str">
        <f>IF(Tapete!BE154="","",Tapete!BE154)</f>
        <v/>
      </c>
      <c r="V154" s="126" t="str">
        <f>IF(Tapete!BF154="","",Tapete!BF154)</f>
        <v/>
      </c>
      <c r="W154" s="126" t="str">
        <f>IF(Tapete!BG154="","",Tapete!BG154)</f>
        <v/>
      </c>
      <c r="X154" s="127" t="str">
        <f>IF(Tapete!BH154="","",Tapete!BH154)</f>
        <v/>
      </c>
      <c r="Y154" s="128" t="str">
        <f>IF(Tapete!BI154="","",Tapete!BI154)</f>
        <v/>
      </c>
      <c r="Z154" s="246" t="str">
        <f>IF(Tapete!BJ154="","",Tapete!BJ154)</f>
        <v/>
      </c>
      <c r="AA154" s="247" t="str">
        <f>IF(Tapete!BK154="","",Tapete!BK154)</f>
        <v/>
      </c>
      <c r="AB154" s="88">
        <f t="shared" si="2"/>
        <v>0</v>
      </c>
    </row>
    <row r="155" spans="1:28" ht="22.5" customHeight="1" x14ac:dyDescent="0.2">
      <c r="A155" s="8">
        <f>Tapete!A155</f>
        <v>0</v>
      </c>
      <c r="B155" s="8" t="str">
        <f>IF(Tapete!B155="","",Tapete!B155)</f>
        <v/>
      </c>
      <c r="C155" s="8" t="str">
        <f>IF(Tapete!C155="","",Tapete!C155)</f>
        <v/>
      </c>
      <c r="D155" s="89" t="str">
        <f>IF(Tapete!D155="","",_xlfn.CONCAT(Tapete!D155,", ",Tapete!E155))</f>
        <v/>
      </c>
      <c r="E155" s="90" t="str">
        <f>IF(Tapete!I155="","",Tapete!I155)</f>
        <v/>
      </c>
      <c r="F155" s="61" t="str">
        <f>IF(Tapete!AP155="","",Tapete!AP155)</f>
        <v/>
      </c>
      <c r="G155" s="62" t="str">
        <f>IF(Tapete!AQ155="","",Tapete!AQ155)</f>
        <v/>
      </c>
      <c r="H155" s="63" t="str">
        <f>IF(Tapete!AR155="","",Tapete!AR155)</f>
        <v/>
      </c>
      <c r="I155" s="121" t="str">
        <f>IF(Tapete!AS155="","",Tapete!AS155)</f>
        <v/>
      </c>
      <c r="J155" s="137" t="str">
        <f>IF(Tapete!AT155="","",Tapete!AT155)</f>
        <v/>
      </c>
      <c r="K155" s="122" t="str">
        <f>IF(Tapete!AU155="","",Tapete!AU155)</f>
        <v/>
      </c>
      <c r="L155" s="122" t="str">
        <f>IF(Tapete!AV155="","",Tapete!AV155)</f>
        <v/>
      </c>
      <c r="M155" s="122" t="str">
        <f>IF(Tapete!AW155="","",Tapete!AW155)</f>
        <v/>
      </c>
      <c r="N155" s="122" t="str">
        <f>IF(Tapete!AX155="","",Tapete!AX155)</f>
        <v/>
      </c>
      <c r="O155" s="122" t="str">
        <f>IF(Tapete!AY155="","",Tapete!AY155)</f>
        <v/>
      </c>
      <c r="P155" s="122" t="str">
        <f>IF(Tapete!AZ155="","",Tapete!AZ155)</f>
        <v/>
      </c>
      <c r="Q155" s="123" t="str">
        <f>IF(Tapete!BA155="","",Tapete!BA155)</f>
        <v/>
      </c>
      <c r="R155" s="125" t="str">
        <f>IF(Tapete!BB155="","",Tapete!BB155)</f>
        <v/>
      </c>
      <c r="S155" s="126" t="str">
        <f>IF(Tapete!BC155="","",Tapete!BC155)</f>
        <v/>
      </c>
      <c r="T155" s="126" t="str">
        <f>IF(Tapete!BD155="","",Tapete!BD155)</f>
        <v/>
      </c>
      <c r="U155" s="126" t="str">
        <f>IF(Tapete!BE155="","",Tapete!BE155)</f>
        <v/>
      </c>
      <c r="V155" s="126" t="str">
        <f>IF(Tapete!BF155="","",Tapete!BF155)</f>
        <v/>
      </c>
      <c r="W155" s="126" t="str">
        <f>IF(Tapete!BG155="","",Tapete!BG155)</f>
        <v/>
      </c>
      <c r="X155" s="127" t="str">
        <f>IF(Tapete!BH155="","",Tapete!BH155)</f>
        <v/>
      </c>
      <c r="Y155" s="128" t="str">
        <f>IF(Tapete!BI155="","",Tapete!BI155)</f>
        <v/>
      </c>
      <c r="Z155" s="246" t="str">
        <f>IF(Tapete!BJ155="","",Tapete!BJ155)</f>
        <v/>
      </c>
      <c r="AA155" s="247" t="str">
        <f>IF(Tapete!BK155="","",Tapete!BK155)</f>
        <v/>
      </c>
      <c r="AB155" s="88">
        <f t="shared" si="2"/>
        <v>0</v>
      </c>
    </row>
    <row r="156" spans="1:28" ht="22.5" customHeight="1" x14ac:dyDescent="0.2">
      <c r="A156" s="8">
        <f>Tapete!A156</f>
        <v>0</v>
      </c>
      <c r="B156" s="8" t="str">
        <f>IF(Tapete!B156="","",Tapete!B156)</f>
        <v/>
      </c>
      <c r="C156" s="8" t="str">
        <f>IF(Tapete!C156="","",Tapete!C156)</f>
        <v/>
      </c>
      <c r="D156" s="89" t="str">
        <f>IF(Tapete!D156="","",_xlfn.CONCAT(Tapete!D156,", ",Tapete!E156))</f>
        <v/>
      </c>
      <c r="E156" s="90" t="str">
        <f>IF(Tapete!I156="","",Tapete!I156)</f>
        <v/>
      </c>
      <c r="F156" s="61" t="str">
        <f>IF(Tapete!AP156="","",Tapete!AP156)</f>
        <v/>
      </c>
      <c r="G156" s="62" t="str">
        <f>IF(Tapete!AQ156="","",Tapete!AQ156)</f>
        <v/>
      </c>
      <c r="H156" s="63" t="str">
        <f>IF(Tapete!AR156="","",Tapete!AR156)</f>
        <v/>
      </c>
      <c r="I156" s="121" t="str">
        <f>IF(Tapete!AS156="","",Tapete!AS156)</f>
        <v/>
      </c>
      <c r="J156" s="137" t="str">
        <f>IF(Tapete!AT156="","",Tapete!AT156)</f>
        <v/>
      </c>
      <c r="K156" s="122" t="str">
        <f>IF(Tapete!AU156="","",Tapete!AU156)</f>
        <v/>
      </c>
      <c r="L156" s="122" t="str">
        <f>IF(Tapete!AV156="","",Tapete!AV156)</f>
        <v/>
      </c>
      <c r="M156" s="122" t="str">
        <f>IF(Tapete!AW156="","",Tapete!AW156)</f>
        <v/>
      </c>
      <c r="N156" s="122" t="str">
        <f>IF(Tapete!AX156="","",Tapete!AX156)</f>
        <v/>
      </c>
      <c r="O156" s="122" t="str">
        <f>IF(Tapete!AY156="","",Tapete!AY156)</f>
        <v/>
      </c>
      <c r="P156" s="122" t="str">
        <f>IF(Tapete!AZ156="","",Tapete!AZ156)</f>
        <v/>
      </c>
      <c r="Q156" s="123" t="str">
        <f>IF(Tapete!BA156="","",Tapete!BA156)</f>
        <v/>
      </c>
      <c r="R156" s="125" t="str">
        <f>IF(Tapete!BB156="","",Tapete!BB156)</f>
        <v/>
      </c>
      <c r="S156" s="126" t="str">
        <f>IF(Tapete!BC156="","",Tapete!BC156)</f>
        <v/>
      </c>
      <c r="T156" s="126" t="str">
        <f>IF(Tapete!BD156="","",Tapete!BD156)</f>
        <v/>
      </c>
      <c r="U156" s="126" t="str">
        <f>IF(Tapete!BE156="","",Tapete!BE156)</f>
        <v/>
      </c>
      <c r="V156" s="126" t="str">
        <f>IF(Tapete!BF156="","",Tapete!BF156)</f>
        <v/>
      </c>
      <c r="W156" s="126" t="str">
        <f>IF(Tapete!BG156="","",Tapete!BG156)</f>
        <v/>
      </c>
      <c r="X156" s="127" t="str">
        <f>IF(Tapete!BH156="","",Tapete!BH156)</f>
        <v/>
      </c>
      <c r="Y156" s="128" t="str">
        <f>IF(Tapete!BI156="","",Tapete!BI156)</f>
        <v/>
      </c>
      <c r="Z156" s="246" t="str">
        <f>IF(Tapete!BJ156="","",Tapete!BJ156)</f>
        <v/>
      </c>
      <c r="AA156" s="247" t="str">
        <f>IF(Tapete!BK156="","",Tapete!BK156)</f>
        <v/>
      </c>
      <c r="AB156" s="88">
        <f t="shared" si="2"/>
        <v>0</v>
      </c>
    </row>
    <row r="157" spans="1:28" ht="22.5" customHeight="1" x14ac:dyDescent="0.2">
      <c r="A157" s="8">
        <f>Tapete!A157</f>
        <v>0</v>
      </c>
      <c r="B157" s="8" t="str">
        <f>IF(Tapete!B157="","",Tapete!B157)</f>
        <v/>
      </c>
      <c r="C157" s="8" t="str">
        <f>IF(Tapete!C157="","",Tapete!C157)</f>
        <v/>
      </c>
      <c r="D157" s="89" t="str">
        <f>IF(Tapete!D157="","",_xlfn.CONCAT(Tapete!D157,", ",Tapete!E157))</f>
        <v/>
      </c>
      <c r="E157" s="90" t="str">
        <f>IF(Tapete!I157="","",Tapete!I157)</f>
        <v/>
      </c>
      <c r="F157" s="61" t="str">
        <f>IF(Tapete!AP157="","",Tapete!AP157)</f>
        <v/>
      </c>
      <c r="G157" s="62" t="str">
        <f>IF(Tapete!AQ157="","",Tapete!AQ157)</f>
        <v/>
      </c>
      <c r="H157" s="63" t="str">
        <f>IF(Tapete!AR157="","",Tapete!AR157)</f>
        <v/>
      </c>
      <c r="I157" s="121" t="str">
        <f>IF(Tapete!AS157="","",Tapete!AS157)</f>
        <v/>
      </c>
      <c r="J157" s="137" t="str">
        <f>IF(Tapete!AT157="","",Tapete!AT157)</f>
        <v/>
      </c>
      <c r="K157" s="122" t="str">
        <f>IF(Tapete!AU157="","",Tapete!AU157)</f>
        <v/>
      </c>
      <c r="L157" s="122" t="str">
        <f>IF(Tapete!AV157="","",Tapete!AV157)</f>
        <v/>
      </c>
      <c r="M157" s="122" t="str">
        <f>IF(Tapete!AW157="","",Tapete!AW157)</f>
        <v/>
      </c>
      <c r="N157" s="122" t="str">
        <f>IF(Tapete!AX157="","",Tapete!AX157)</f>
        <v/>
      </c>
      <c r="O157" s="122" t="str">
        <f>IF(Tapete!AY157="","",Tapete!AY157)</f>
        <v/>
      </c>
      <c r="P157" s="122" t="str">
        <f>IF(Tapete!AZ157="","",Tapete!AZ157)</f>
        <v/>
      </c>
      <c r="Q157" s="123" t="str">
        <f>IF(Tapete!BA157="","",Tapete!BA157)</f>
        <v/>
      </c>
      <c r="R157" s="125" t="str">
        <f>IF(Tapete!BB157="","",Tapete!BB157)</f>
        <v/>
      </c>
      <c r="S157" s="126" t="str">
        <f>IF(Tapete!BC157="","",Tapete!BC157)</f>
        <v/>
      </c>
      <c r="T157" s="126" t="str">
        <f>IF(Tapete!BD157="","",Tapete!BD157)</f>
        <v/>
      </c>
      <c r="U157" s="126" t="str">
        <f>IF(Tapete!BE157="","",Tapete!BE157)</f>
        <v/>
      </c>
      <c r="V157" s="126" t="str">
        <f>IF(Tapete!BF157="","",Tapete!BF157)</f>
        <v/>
      </c>
      <c r="W157" s="126" t="str">
        <f>IF(Tapete!BG157="","",Tapete!BG157)</f>
        <v/>
      </c>
      <c r="X157" s="127" t="str">
        <f>IF(Tapete!BH157="","",Tapete!BH157)</f>
        <v/>
      </c>
      <c r="Y157" s="128" t="str">
        <f>IF(Tapete!BI157="","",Tapete!BI157)</f>
        <v/>
      </c>
      <c r="Z157" s="246" t="str">
        <f>IF(Tapete!BJ157="","",Tapete!BJ157)</f>
        <v/>
      </c>
      <c r="AA157" s="247" t="str">
        <f>IF(Tapete!BK157="","",Tapete!BK157)</f>
        <v/>
      </c>
      <c r="AB157" s="88">
        <f t="shared" si="2"/>
        <v>0</v>
      </c>
    </row>
    <row r="158" spans="1:28" ht="22.5" customHeight="1" x14ac:dyDescent="0.2">
      <c r="A158" s="8">
        <f>Tapete!A158</f>
        <v>0</v>
      </c>
      <c r="B158" s="8" t="str">
        <f>IF(Tapete!B158="","",Tapete!B158)</f>
        <v/>
      </c>
      <c r="C158" s="8" t="str">
        <f>IF(Tapete!C158="","",Tapete!C158)</f>
        <v/>
      </c>
      <c r="D158" s="89" t="str">
        <f>IF(Tapete!D158="","",_xlfn.CONCAT(Tapete!D158,", ",Tapete!E158))</f>
        <v/>
      </c>
      <c r="E158" s="90" t="str">
        <f>IF(Tapete!I158="","",Tapete!I158)</f>
        <v/>
      </c>
      <c r="F158" s="61" t="str">
        <f>IF(Tapete!AP158="","",Tapete!AP158)</f>
        <v/>
      </c>
      <c r="G158" s="62" t="str">
        <f>IF(Tapete!AQ158="","",Tapete!AQ158)</f>
        <v/>
      </c>
      <c r="H158" s="63" t="str">
        <f>IF(Tapete!AR158="","",Tapete!AR158)</f>
        <v/>
      </c>
      <c r="I158" s="121" t="str">
        <f>IF(Tapete!AS158="","",Tapete!AS158)</f>
        <v/>
      </c>
      <c r="J158" s="137" t="str">
        <f>IF(Tapete!AT158="","",Tapete!AT158)</f>
        <v/>
      </c>
      <c r="K158" s="122" t="str">
        <f>IF(Tapete!AU158="","",Tapete!AU158)</f>
        <v/>
      </c>
      <c r="L158" s="122" t="str">
        <f>IF(Tapete!AV158="","",Tapete!AV158)</f>
        <v/>
      </c>
      <c r="M158" s="122" t="str">
        <f>IF(Tapete!AW158="","",Tapete!AW158)</f>
        <v/>
      </c>
      <c r="N158" s="122" t="str">
        <f>IF(Tapete!AX158="","",Tapete!AX158)</f>
        <v/>
      </c>
      <c r="O158" s="122" t="str">
        <f>IF(Tapete!AY158="","",Tapete!AY158)</f>
        <v/>
      </c>
      <c r="P158" s="122" t="str">
        <f>IF(Tapete!AZ158="","",Tapete!AZ158)</f>
        <v/>
      </c>
      <c r="Q158" s="123" t="str">
        <f>IF(Tapete!BA158="","",Tapete!BA158)</f>
        <v/>
      </c>
      <c r="R158" s="125" t="str">
        <f>IF(Tapete!BB158="","",Tapete!BB158)</f>
        <v/>
      </c>
      <c r="S158" s="126" t="str">
        <f>IF(Tapete!BC158="","",Tapete!BC158)</f>
        <v/>
      </c>
      <c r="T158" s="126" t="str">
        <f>IF(Tapete!BD158="","",Tapete!BD158)</f>
        <v/>
      </c>
      <c r="U158" s="126" t="str">
        <f>IF(Tapete!BE158="","",Tapete!BE158)</f>
        <v/>
      </c>
      <c r="V158" s="126" t="str">
        <f>IF(Tapete!BF158="","",Tapete!BF158)</f>
        <v/>
      </c>
      <c r="W158" s="126" t="str">
        <f>IF(Tapete!BG158="","",Tapete!BG158)</f>
        <v/>
      </c>
      <c r="X158" s="127" t="str">
        <f>IF(Tapete!BH158="","",Tapete!BH158)</f>
        <v/>
      </c>
      <c r="Y158" s="128" t="str">
        <f>IF(Tapete!BI158="","",Tapete!BI158)</f>
        <v/>
      </c>
      <c r="Z158" s="246" t="str">
        <f>IF(Tapete!BJ158="","",Tapete!BJ158)</f>
        <v/>
      </c>
      <c r="AA158" s="247" t="str">
        <f>IF(Tapete!BK158="","",Tapete!BK158)</f>
        <v/>
      </c>
      <c r="AB158" s="88">
        <f t="shared" si="2"/>
        <v>0</v>
      </c>
    </row>
    <row r="159" spans="1:28" ht="22.5" customHeight="1" x14ac:dyDescent="0.2">
      <c r="A159" s="8">
        <f>Tapete!A159</f>
        <v>0</v>
      </c>
      <c r="B159" s="8" t="str">
        <f>IF(Tapete!B159="","",Tapete!B159)</f>
        <v/>
      </c>
      <c r="C159" s="8" t="str">
        <f>IF(Tapete!C159="","",Tapete!C159)</f>
        <v/>
      </c>
      <c r="D159" s="89" t="str">
        <f>IF(Tapete!D159="","",_xlfn.CONCAT(Tapete!D159,", ",Tapete!E159))</f>
        <v/>
      </c>
      <c r="E159" s="90" t="str">
        <f>IF(Tapete!I159="","",Tapete!I159)</f>
        <v/>
      </c>
      <c r="F159" s="61" t="str">
        <f>IF(Tapete!AP159="","",Tapete!AP159)</f>
        <v/>
      </c>
      <c r="G159" s="62" t="str">
        <f>IF(Tapete!AQ159="","",Tapete!AQ159)</f>
        <v/>
      </c>
      <c r="H159" s="63" t="str">
        <f>IF(Tapete!AR159="","",Tapete!AR159)</f>
        <v/>
      </c>
      <c r="I159" s="121" t="str">
        <f>IF(Tapete!AS159="","",Tapete!AS159)</f>
        <v/>
      </c>
      <c r="J159" s="137" t="str">
        <f>IF(Tapete!AT159="","",Tapete!AT159)</f>
        <v/>
      </c>
      <c r="K159" s="122" t="str">
        <f>IF(Tapete!AU159="","",Tapete!AU159)</f>
        <v/>
      </c>
      <c r="L159" s="122" t="str">
        <f>IF(Tapete!AV159="","",Tapete!AV159)</f>
        <v/>
      </c>
      <c r="M159" s="122" t="str">
        <f>IF(Tapete!AW159="","",Tapete!AW159)</f>
        <v/>
      </c>
      <c r="N159" s="122" t="str">
        <f>IF(Tapete!AX159="","",Tapete!AX159)</f>
        <v/>
      </c>
      <c r="O159" s="122" t="str">
        <f>IF(Tapete!AY159="","",Tapete!AY159)</f>
        <v/>
      </c>
      <c r="P159" s="122" t="str">
        <f>IF(Tapete!AZ159="","",Tapete!AZ159)</f>
        <v/>
      </c>
      <c r="Q159" s="123" t="str">
        <f>IF(Tapete!BA159="","",Tapete!BA159)</f>
        <v/>
      </c>
      <c r="R159" s="125" t="str">
        <f>IF(Tapete!BB159="","",Tapete!BB159)</f>
        <v/>
      </c>
      <c r="S159" s="126" t="str">
        <f>IF(Tapete!BC159="","",Tapete!BC159)</f>
        <v/>
      </c>
      <c r="T159" s="126" t="str">
        <f>IF(Tapete!BD159="","",Tapete!BD159)</f>
        <v/>
      </c>
      <c r="U159" s="126" t="str">
        <f>IF(Tapete!BE159="","",Tapete!BE159)</f>
        <v/>
      </c>
      <c r="V159" s="126" t="str">
        <f>IF(Tapete!BF159="","",Tapete!BF159)</f>
        <v/>
      </c>
      <c r="W159" s="126" t="str">
        <f>IF(Tapete!BG159="","",Tapete!BG159)</f>
        <v/>
      </c>
      <c r="X159" s="127" t="str">
        <f>IF(Tapete!BH159="","",Tapete!BH159)</f>
        <v/>
      </c>
      <c r="Y159" s="128" t="str">
        <f>IF(Tapete!BI159="","",Tapete!BI159)</f>
        <v/>
      </c>
      <c r="Z159" s="246" t="str">
        <f>IF(Tapete!BJ159="","",Tapete!BJ159)</f>
        <v/>
      </c>
      <c r="AA159" s="247" t="str">
        <f>IF(Tapete!BK159="","",Tapete!BK159)</f>
        <v/>
      </c>
      <c r="AB159" s="88">
        <f t="shared" si="2"/>
        <v>0</v>
      </c>
    </row>
    <row r="160" spans="1:28" ht="22.5" customHeight="1" x14ac:dyDescent="0.2">
      <c r="A160" s="8">
        <f>Tapete!A160</f>
        <v>0</v>
      </c>
      <c r="B160" s="8" t="str">
        <f>IF(Tapete!B160="","",Tapete!B160)</f>
        <v/>
      </c>
      <c r="C160" s="8" t="str">
        <f>IF(Tapete!C160="","",Tapete!C160)</f>
        <v/>
      </c>
      <c r="D160" s="89" t="str">
        <f>IF(Tapete!D160="","",_xlfn.CONCAT(Tapete!D160,", ",Tapete!E160))</f>
        <v/>
      </c>
      <c r="E160" s="90" t="str">
        <f>IF(Tapete!I160="","",Tapete!I160)</f>
        <v/>
      </c>
      <c r="F160" s="61" t="str">
        <f>IF(Tapete!AP160="","",Tapete!AP160)</f>
        <v/>
      </c>
      <c r="G160" s="62" t="str">
        <f>IF(Tapete!AQ160="","",Tapete!AQ160)</f>
        <v/>
      </c>
      <c r="H160" s="63" t="str">
        <f>IF(Tapete!AR160="","",Tapete!AR160)</f>
        <v/>
      </c>
      <c r="I160" s="121" t="str">
        <f>IF(Tapete!AS160="","",Tapete!AS160)</f>
        <v/>
      </c>
      <c r="J160" s="137" t="str">
        <f>IF(Tapete!AT160="","",Tapete!AT160)</f>
        <v/>
      </c>
      <c r="K160" s="122" t="str">
        <f>IF(Tapete!AU160="","",Tapete!AU160)</f>
        <v/>
      </c>
      <c r="L160" s="122" t="str">
        <f>IF(Tapete!AV160="","",Tapete!AV160)</f>
        <v/>
      </c>
      <c r="M160" s="122" t="str">
        <f>IF(Tapete!AW160="","",Tapete!AW160)</f>
        <v/>
      </c>
      <c r="N160" s="122" t="str">
        <f>IF(Tapete!AX160="","",Tapete!AX160)</f>
        <v/>
      </c>
      <c r="O160" s="122" t="str">
        <f>IF(Tapete!AY160="","",Tapete!AY160)</f>
        <v/>
      </c>
      <c r="P160" s="122" t="str">
        <f>IF(Tapete!AZ160="","",Tapete!AZ160)</f>
        <v/>
      </c>
      <c r="Q160" s="123" t="str">
        <f>IF(Tapete!BA160="","",Tapete!BA160)</f>
        <v/>
      </c>
      <c r="R160" s="125" t="str">
        <f>IF(Tapete!BB160="","",Tapete!BB160)</f>
        <v/>
      </c>
      <c r="S160" s="126" t="str">
        <f>IF(Tapete!BC160="","",Tapete!BC160)</f>
        <v/>
      </c>
      <c r="T160" s="126" t="str">
        <f>IF(Tapete!BD160="","",Tapete!BD160)</f>
        <v/>
      </c>
      <c r="U160" s="126" t="str">
        <f>IF(Tapete!BE160="","",Tapete!BE160)</f>
        <v/>
      </c>
      <c r="V160" s="126" t="str">
        <f>IF(Tapete!BF160="","",Tapete!BF160)</f>
        <v/>
      </c>
      <c r="W160" s="126" t="str">
        <f>IF(Tapete!BG160="","",Tapete!BG160)</f>
        <v/>
      </c>
      <c r="X160" s="127" t="str">
        <f>IF(Tapete!BH160="","",Tapete!BH160)</f>
        <v/>
      </c>
      <c r="Y160" s="128" t="str">
        <f>IF(Tapete!BI160="","",Tapete!BI160)</f>
        <v/>
      </c>
      <c r="Z160" s="246" t="str">
        <f>IF(Tapete!BJ160="","",Tapete!BJ160)</f>
        <v/>
      </c>
      <c r="AA160" s="247" t="str">
        <f>IF(Tapete!BK160="","",Tapete!BK160)</f>
        <v/>
      </c>
      <c r="AB160" s="88">
        <f t="shared" si="2"/>
        <v>0</v>
      </c>
    </row>
    <row r="161" spans="1:28" ht="22.5" customHeight="1" x14ac:dyDescent="0.2">
      <c r="A161" s="8">
        <f>Tapete!A161</f>
        <v>0</v>
      </c>
      <c r="B161" s="8" t="str">
        <f>IF(Tapete!B161="","",Tapete!B161)</f>
        <v/>
      </c>
      <c r="C161" s="8" t="str">
        <f>IF(Tapete!C161="","",Tapete!C161)</f>
        <v/>
      </c>
      <c r="D161" s="89" t="str">
        <f>IF(Tapete!D161="","",_xlfn.CONCAT(Tapete!D161,", ",Tapete!E161))</f>
        <v/>
      </c>
      <c r="E161" s="90" t="str">
        <f>IF(Tapete!I161="","",Tapete!I161)</f>
        <v/>
      </c>
      <c r="F161" s="61" t="str">
        <f>IF(Tapete!AP161="","",Tapete!AP161)</f>
        <v/>
      </c>
      <c r="G161" s="62" t="str">
        <f>IF(Tapete!AQ161="","",Tapete!AQ161)</f>
        <v/>
      </c>
      <c r="H161" s="63" t="str">
        <f>IF(Tapete!AR161="","",Tapete!AR161)</f>
        <v/>
      </c>
      <c r="I161" s="121" t="str">
        <f>IF(Tapete!AS161="","",Tapete!AS161)</f>
        <v/>
      </c>
      <c r="J161" s="137" t="str">
        <f>IF(Tapete!AT161="","",Tapete!AT161)</f>
        <v/>
      </c>
      <c r="K161" s="122" t="str">
        <f>IF(Tapete!AU161="","",Tapete!AU161)</f>
        <v/>
      </c>
      <c r="L161" s="122" t="str">
        <f>IF(Tapete!AV161="","",Tapete!AV161)</f>
        <v/>
      </c>
      <c r="M161" s="122" t="str">
        <f>IF(Tapete!AW161="","",Tapete!AW161)</f>
        <v/>
      </c>
      <c r="N161" s="122" t="str">
        <f>IF(Tapete!AX161="","",Tapete!AX161)</f>
        <v/>
      </c>
      <c r="O161" s="122" t="str">
        <f>IF(Tapete!AY161="","",Tapete!AY161)</f>
        <v/>
      </c>
      <c r="P161" s="122" t="str">
        <f>IF(Tapete!AZ161="","",Tapete!AZ161)</f>
        <v/>
      </c>
      <c r="Q161" s="123" t="str">
        <f>IF(Tapete!BA161="","",Tapete!BA161)</f>
        <v/>
      </c>
      <c r="R161" s="125" t="str">
        <f>IF(Tapete!BB161="","",Tapete!BB161)</f>
        <v/>
      </c>
      <c r="S161" s="126" t="str">
        <f>IF(Tapete!BC161="","",Tapete!BC161)</f>
        <v/>
      </c>
      <c r="T161" s="126" t="str">
        <f>IF(Tapete!BD161="","",Tapete!BD161)</f>
        <v/>
      </c>
      <c r="U161" s="126" t="str">
        <f>IF(Tapete!BE161="","",Tapete!BE161)</f>
        <v/>
      </c>
      <c r="V161" s="126" t="str">
        <f>IF(Tapete!BF161="","",Tapete!BF161)</f>
        <v/>
      </c>
      <c r="W161" s="126" t="str">
        <f>IF(Tapete!BG161="","",Tapete!BG161)</f>
        <v/>
      </c>
      <c r="X161" s="127" t="str">
        <f>IF(Tapete!BH161="","",Tapete!BH161)</f>
        <v/>
      </c>
      <c r="Y161" s="128" t="str">
        <f>IF(Tapete!BI161="","",Tapete!BI161)</f>
        <v/>
      </c>
      <c r="Z161" s="246" t="str">
        <f>IF(Tapete!BJ161="","",Tapete!BJ161)</f>
        <v/>
      </c>
      <c r="AA161" s="247" t="str">
        <f>IF(Tapete!BK161="","",Tapete!BK161)</f>
        <v/>
      </c>
      <c r="AB161" s="88">
        <f t="shared" si="2"/>
        <v>0</v>
      </c>
    </row>
    <row r="162" spans="1:28" ht="22.5" customHeight="1" x14ac:dyDescent="0.2">
      <c r="A162" s="8">
        <f>Tapete!A162</f>
        <v>0</v>
      </c>
      <c r="B162" s="8" t="str">
        <f>IF(Tapete!B162="","",Tapete!B162)</f>
        <v/>
      </c>
      <c r="C162" s="8" t="str">
        <f>IF(Tapete!C162="","",Tapete!C162)</f>
        <v/>
      </c>
      <c r="D162" s="89" t="str">
        <f>IF(Tapete!D162="","",_xlfn.CONCAT(Tapete!D162,", ",Tapete!E162))</f>
        <v/>
      </c>
      <c r="E162" s="90" t="str">
        <f>IF(Tapete!I162="","",Tapete!I162)</f>
        <v/>
      </c>
      <c r="F162" s="61" t="str">
        <f>IF(Tapete!AP162="","",Tapete!AP162)</f>
        <v/>
      </c>
      <c r="G162" s="62" t="str">
        <f>IF(Tapete!AQ162="","",Tapete!AQ162)</f>
        <v/>
      </c>
      <c r="H162" s="63" t="str">
        <f>IF(Tapete!AR162="","",Tapete!AR162)</f>
        <v/>
      </c>
      <c r="I162" s="121" t="str">
        <f>IF(Tapete!AS162="","",Tapete!AS162)</f>
        <v/>
      </c>
      <c r="J162" s="137" t="str">
        <f>IF(Tapete!AT162="","",Tapete!AT162)</f>
        <v/>
      </c>
      <c r="K162" s="122" t="str">
        <f>IF(Tapete!AU162="","",Tapete!AU162)</f>
        <v/>
      </c>
      <c r="L162" s="122" t="str">
        <f>IF(Tapete!AV162="","",Tapete!AV162)</f>
        <v/>
      </c>
      <c r="M162" s="122" t="str">
        <f>IF(Tapete!AW162="","",Tapete!AW162)</f>
        <v/>
      </c>
      <c r="N162" s="122" t="str">
        <f>IF(Tapete!AX162="","",Tapete!AX162)</f>
        <v/>
      </c>
      <c r="O162" s="122" t="str">
        <f>IF(Tapete!AY162="","",Tapete!AY162)</f>
        <v/>
      </c>
      <c r="P162" s="122" t="str">
        <f>IF(Tapete!AZ162="","",Tapete!AZ162)</f>
        <v/>
      </c>
      <c r="Q162" s="123" t="str">
        <f>IF(Tapete!BA162="","",Tapete!BA162)</f>
        <v/>
      </c>
      <c r="R162" s="125" t="str">
        <f>IF(Tapete!BB162="","",Tapete!BB162)</f>
        <v/>
      </c>
      <c r="S162" s="126" t="str">
        <f>IF(Tapete!BC162="","",Tapete!BC162)</f>
        <v/>
      </c>
      <c r="T162" s="126" t="str">
        <f>IF(Tapete!BD162="","",Tapete!BD162)</f>
        <v/>
      </c>
      <c r="U162" s="126" t="str">
        <f>IF(Tapete!BE162="","",Tapete!BE162)</f>
        <v/>
      </c>
      <c r="V162" s="126" t="str">
        <f>IF(Tapete!BF162="","",Tapete!BF162)</f>
        <v/>
      </c>
      <c r="W162" s="126" t="str">
        <f>IF(Tapete!BG162="","",Tapete!BG162)</f>
        <v/>
      </c>
      <c r="X162" s="127" t="str">
        <f>IF(Tapete!BH162="","",Tapete!BH162)</f>
        <v/>
      </c>
      <c r="Y162" s="128" t="str">
        <f>IF(Tapete!BI162="","",Tapete!BI162)</f>
        <v/>
      </c>
      <c r="Z162" s="246" t="str">
        <f>IF(Tapete!BJ162="","",Tapete!BJ162)</f>
        <v/>
      </c>
      <c r="AA162" s="247" t="str">
        <f>IF(Tapete!BK162="","",Tapete!BK162)</f>
        <v/>
      </c>
      <c r="AB162" s="88">
        <f t="shared" si="2"/>
        <v>0</v>
      </c>
    </row>
    <row r="163" spans="1:28" ht="22.5" customHeight="1" x14ac:dyDescent="0.2">
      <c r="A163" s="8">
        <f>Tapete!A163</f>
        <v>0</v>
      </c>
      <c r="B163" s="8" t="str">
        <f>IF(Tapete!B163="","",Tapete!B163)</f>
        <v/>
      </c>
      <c r="C163" s="8" t="str">
        <f>IF(Tapete!C163="","",Tapete!C163)</f>
        <v/>
      </c>
      <c r="D163" s="89" t="str">
        <f>IF(Tapete!D163="","",_xlfn.CONCAT(Tapete!D163,", ",Tapete!E163))</f>
        <v/>
      </c>
      <c r="E163" s="90" t="str">
        <f>IF(Tapete!I163="","",Tapete!I163)</f>
        <v/>
      </c>
      <c r="F163" s="61" t="str">
        <f>IF(Tapete!AP163="","",Tapete!AP163)</f>
        <v/>
      </c>
      <c r="G163" s="62" t="str">
        <f>IF(Tapete!AQ163="","",Tapete!AQ163)</f>
        <v/>
      </c>
      <c r="H163" s="63" t="str">
        <f>IF(Tapete!AR163="","",Tapete!AR163)</f>
        <v/>
      </c>
      <c r="I163" s="121" t="str">
        <f>IF(Tapete!AS163="","",Tapete!AS163)</f>
        <v/>
      </c>
      <c r="J163" s="137" t="str">
        <f>IF(Tapete!AT163="","",Tapete!AT163)</f>
        <v/>
      </c>
      <c r="K163" s="122" t="str">
        <f>IF(Tapete!AU163="","",Tapete!AU163)</f>
        <v/>
      </c>
      <c r="L163" s="122" t="str">
        <f>IF(Tapete!AV163="","",Tapete!AV163)</f>
        <v/>
      </c>
      <c r="M163" s="122" t="str">
        <f>IF(Tapete!AW163="","",Tapete!AW163)</f>
        <v/>
      </c>
      <c r="N163" s="122" t="str">
        <f>IF(Tapete!AX163="","",Tapete!AX163)</f>
        <v/>
      </c>
      <c r="O163" s="122" t="str">
        <f>IF(Tapete!AY163="","",Tapete!AY163)</f>
        <v/>
      </c>
      <c r="P163" s="122" t="str">
        <f>IF(Tapete!AZ163="","",Tapete!AZ163)</f>
        <v/>
      </c>
      <c r="Q163" s="123" t="str">
        <f>IF(Tapete!BA163="","",Tapete!BA163)</f>
        <v/>
      </c>
      <c r="R163" s="125" t="str">
        <f>IF(Tapete!BB163="","",Tapete!BB163)</f>
        <v/>
      </c>
      <c r="S163" s="126" t="str">
        <f>IF(Tapete!BC163="","",Tapete!BC163)</f>
        <v/>
      </c>
      <c r="T163" s="126" t="str">
        <f>IF(Tapete!BD163="","",Tapete!BD163)</f>
        <v/>
      </c>
      <c r="U163" s="126" t="str">
        <f>IF(Tapete!BE163="","",Tapete!BE163)</f>
        <v/>
      </c>
      <c r="V163" s="126" t="str">
        <f>IF(Tapete!BF163="","",Tapete!BF163)</f>
        <v/>
      </c>
      <c r="W163" s="126" t="str">
        <f>IF(Tapete!BG163="","",Tapete!BG163)</f>
        <v/>
      </c>
      <c r="X163" s="127" t="str">
        <f>IF(Tapete!BH163="","",Tapete!BH163)</f>
        <v/>
      </c>
      <c r="Y163" s="128" t="str">
        <f>IF(Tapete!BI163="","",Tapete!BI163)</f>
        <v/>
      </c>
      <c r="Z163" s="246" t="str">
        <f>IF(Tapete!BJ163="","",Tapete!BJ163)</f>
        <v/>
      </c>
      <c r="AA163" s="247" t="str">
        <f>IF(Tapete!BK163="","",Tapete!BK163)</f>
        <v/>
      </c>
      <c r="AB163" s="88">
        <f t="shared" si="2"/>
        <v>0</v>
      </c>
    </row>
    <row r="164" spans="1:28" ht="22.5" customHeight="1" x14ac:dyDescent="0.2">
      <c r="A164" s="8">
        <f>Tapete!A164</f>
        <v>0</v>
      </c>
      <c r="B164" s="8" t="str">
        <f>IF(Tapete!B164="","",Tapete!B164)</f>
        <v/>
      </c>
      <c r="C164" s="8" t="str">
        <f>IF(Tapete!C164="","",Tapete!C164)</f>
        <v/>
      </c>
      <c r="D164" s="89" t="str">
        <f>IF(Tapete!D164="","",_xlfn.CONCAT(Tapete!D164,", ",Tapete!E164))</f>
        <v/>
      </c>
      <c r="E164" s="90" t="str">
        <f>IF(Tapete!I164="","",Tapete!I164)</f>
        <v/>
      </c>
      <c r="F164" s="61" t="str">
        <f>IF(Tapete!AP164="","",Tapete!AP164)</f>
        <v/>
      </c>
      <c r="G164" s="62" t="str">
        <f>IF(Tapete!AQ164="","",Tapete!AQ164)</f>
        <v/>
      </c>
      <c r="H164" s="63" t="str">
        <f>IF(Tapete!AR164="","",Tapete!AR164)</f>
        <v/>
      </c>
      <c r="I164" s="121" t="str">
        <f>IF(Tapete!AS164="","",Tapete!AS164)</f>
        <v/>
      </c>
      <c r="J164" s="137" t="str">
        <f>IF(Tapete!AT164="","",Tapete!AT164)</f>
        <v/>
      </c>
      <c r="K164" s="122" t="str">
        <f>IF(Tapete!AU164="","",Tapete!AU164)</f>
        <v/>
      </c>
      <c r="L164" s="122" t="str">
        <f>IF(Tapete!AV164="","",Tapete!AV164)</f>
        <v/>
      </c>
      <c r="M164" s="122" t="str">
        <f>IF(Tapete!AW164="","",Tapete!AW164)</f>
        <v/>
      </c>
      <c r="N164" s="122" t="str">
        <f>IF(Tapete!AX164="","",Tapete!AX164)</f>
        <v/>
      </c>
      <c r="O164" s="122" t="str">
        <f>IF(Tapete!AY164="","",Tapete!AY164)</f>
        <v/>
      </c>
      <c r="P164" s="122" t="str">
        <f>IF(Tapete!AZ164="","",Tapete!AZ164)</f>
        <v/>
      </c>
      <c r="Q164" s="123" t="str">
        <f>IF(Tapete!BA164="","",Tapete!BA164)</f>
        <v/>
      </c>
      <c r="R164" s="125" t="str">
        <f>IF(Tapete!BB164="","",Tapete!BB164)</f>
        <v/>
      </c>
      <c r="S164" s="126" t="str">
        <f>IF(Tapete!BC164="","",Tapete!BC164)</f>
        <v/>
      </c>
      <c r="T164" s="126" t="str">
        <f>IF(Tapete!BD164="","",Tapete!BD164)</f>
        <v/>
      </c>
      <c r="U164" s="126" t="str">
        <f>IF(Tapete!BE164="","",Tapete!BE164)</f>
        <v/>
      </c>
      <c r="V164" s="126" t="str">
        <f>IF(Tapete!BF164="","",Tapete!BF164)</f>
        <v/>
      </c>
      <c r="W164" s="126" t="str">
        <f>IF(Tapete!BG164="","",Tapete!BG164)</f>
        <v/>
      </c>
      <c r="X164" s="127" t="str">
        <f>IF(Tapete!BH164="","",Tapete!BH164)</f>
        <v/>
      </c>
      <c r="Y164" s="128" t="str">
        <f>IF(Tapete!BI164="","",Tapete!BI164)</f>
        <v/>
      </c>
      <c r="Z164" s="246" t="str">
        <f>IF(Tapete!BJ164="","",Tapete!BJ164)</f>
        <v/>
      </c>
      <c r="AA164" s="247" t="str">
        <f>IF(Tapete!BK164="","",Tapete!BK164)</f>
        <v/>
      </c>
      <c r="AB164" s="88">
        <f t="shared" si="2"/>
        <v>0</v>
      </c>
    </row>
    <row r="165" spans="1:28" ht="22.5" customHeight="1" x14ac:dyDescent="0.2">
      <c r="A165" s="8">
        <f>Tapete!A165</f>
        <v>0</v>
      </c>
      <c r="B165" s="8" t="str">
        <f>IF(Tapete!B165="","",Tapete!B165)</f>
        <v/>
      </c>
      <c r="C165" s="8" t="str">
        <f>IF(Tapete!C165="","",Tapete!C165)</f>
        <v/>
      </c>
      <c r="D165" s="89" t="str">
        <f>IF(Tapete!D165="","",_xlfn.CONCAT(Tapete!D165,", ",Tapete!E165))</f>
        <v/>
      </c>
      <c r="E165" s="90" t="str">
        <f>IF(Tapete!I165="","",Tapete!I165)</f>
        <v/>
      </c>
      <c r="F165" s="61" t="str">
        <f>IF(Tapete!AP165="","",Tapete!AP165)</f>
        <v/>
      </c>
      <c r="G165" s="62" t="str">
        <f>IF(Tapete!AQ165="","",Tapete!AQ165)</f>
        <v/>
      </c>
      <c r="H165" s="63" t="str">
        <f>IF(Tapete!AR165="","",Tapete!AR165)</f>
        <v/>
      </c>
      <c r="I165" s="121" t="str">
        <f>IF(Tapete!AS165="","",Tapete!AS165)</f>
        <v/>
      </c>
      <c r="J165" s="137" t="str">
        <f>IF(Tapete!AT165="","",Tapete!AT165)</f>
        <v/>
      </c>
      <c r="K165" s="122" t="str">
        <f>IF(Tapete!AU165="","",Tapete!AU165)</f>
        <v/>
      </c>
      <c r="L165" s="122" t="str">
        <f>IF(Tapete!AV165="","",Tapete!AV165)</f>
        <v/>
      </c>
      <c r="M165" s="122" t="str">
        <f>IF(Tapete!AW165="","",Tapete!AW165)</f>
        <v/>
      </c>
      <c r="N165" s="122" t="str">
        <f>IF(Tapete!AX165="","",Tapete!AX165)</f>
        <v/>
      </c>
      <c r="O165" s="122" t="str">
        <f>IF(Tapete!AY165="","",Tapete!AY165)</f>
        <v/>
      </c>
      <c r="P165" s="122" t="str">
        <f>IF(Tapete!AZ165="","",Tapete!AZ165)</f>
        <v/>
      </c>
      <c r="Q165" s="123" t="str">
        <f>IF(Tapete!BA165="","",Tapete!BA165)</f>
        <v/>
      </c>
      <c r="R165" s="125" t="str">
        <f>IF(Tapete!BB165="","",Tapete!BB165)</f>
        <v/>
      </c>
      <c r="S165" s="126" t="str">
        <f>IF(Tapete!BC165="","",Tapete!BC165)</f>
        <v/>
      </c>
      <c r="T165" s="126" t="str">
        <f>IF(Tapete!BD165="","",Tapete!BD165)</f>
        <v/>
      </c>
      <c r="U165" s="126" t="str">
        <f>IF(Tapete!BE165="","",Tapete!BE165)</f>
        <v/>
      </c>
      <c r="V165" s="126" t="str">
        <f>IF(Tapete!BF165="","",Tapete!BF165)</f>
        <v/>
      </c>
      <c r="W165" s="126" t="str">
        <f>IF(Tapete!BG165="","",Tapete!BG165)</f>
        <v/>
      </c>
      <c r="X165" s="127" t="str">
        <f>IF(Tapete!BH165="","",Tapete!BH165)</f>
        <v/>
      </c>
      <c r="Y165" s="128" t="str">
        <f>IF(Tapete!BI165="","",Tapete!BI165)</f>
        <v/>
      </c>
      <c r="Z165" s="246" t="str">
        <f>IF(Tapete!BJ165="","",Tapete!BJ165)</f>
        <v/>
      </c>
      <c r="AA165" s="247" t="str">
        <f>IF(Tapete!BK165="","",Tapete!BK165)</f>
        <v/>
      </c>
      <c r="AB165" s="88">
        <f t="shared" si="2"/>
        <v>0</v>
      </c>
    </row>
    <row r="166" spans="1:28" ht="22.5" customHeight="1" x14ac:dyDescent="0.2">
      <c r="A166" s="8">
        <f>Tapete!A166</f>
        <v>0</v>
      </c>
      <c r="B166" s="8" t="str">
        <f>IF(Tapete!B166="","",Tapete!B166)</f>
        <v/>
      </c>
      <c r="C166" s="8" t="str">
        <f>IF(Tapete!C166="","",Tapete!C166)</f>
        <v/>
      </c>
      <c r="D166" s="89" t="str">
        <f>IF(Tapete!D166="","",_xlfn.CONCAT(Tapete!D166,", ",Tapete!E166))</f>
        <v/>
      </c>
      <c r="E166" s="90" t="str">
        <f>IF(Tapete!I166="","",Tapete!I166)</f>
        <v/>
      </c>
      <c r="F166" s="61" t="str">
        <f>IF(Tapete!AP166="","",Tapete!AP166)</f>
        <v/>
      </c>
      <c r="G166" s="62" t="str">
        <f>IF(Tapete!AQ166="","",Tapete!AQ166)</f>
        <v/>
      </c>
      <c r="H166" s="63" t="str">
        <f>IF(Tapete!AR166="","",Tapete!AR166)</f>
        <v/>
      </c>
      <c r="I166" s="121" t="str">
        <f>IF(Tapete!AS166="","",Tapete!AS166)</f>
        <v/>
      </c>
      <c r="J166" s="137" t="str">
        <f>IF(Tapete!AT166="","",Tapete!AT166)</f>
        <v/>
      </c>
      <c r="K166" s="122" t="str">
        <f>IF(Tapete!AU166="","",Tapete!AU166)</f>
        <v/>
      </c>
      <c r="L166" s="122" t="str">
        <f>IF(Tapete!AV166="","",Tapete!AV166)</f>
        <v/>
      </c>
      <c r="M166" s="122" t="str">
        <f>IF(Tapete!AW166="","",Tapete!AW166)</f>
        <v/>
      </c>
      <c r="N166" s="122" t="str">
        <f>IF(Tapete!AX166="","",Tapete!AX166)</f>
        <v/>
      </c>
      <c r="O166" s="122" t="str">
        <f>IF(Tapete!AY166="","",Tapete!AY166)</f>
        <v/>
      </c>
      <c r="P166" s="122" t="str">
        <f>IF(Tapete!AZ166="","",Tapete!AZ166)</f>
        <v/>
      </c>
      <c r="Q166" s="123" t="str">
        <f>IF(Tapete!BA166="","",Tapete!BA166)</f>
        <v/>
      </c>
      <c r="R166" s="125" t="str">
        <f>IF(Tapete!BB166="","",Tapete!BB166)</f>
        <v/>
      </c>
      <c r="S166" s="126" t="str">
        <f>IF(Tapete!BC166="","",Tapete!BC166)</f>
        <v/>
      </c>
      <c r="T166" s="126" t="str">
        <f>IF(Tapete!BD166="","",Tapete!BD166)</f>
        <v/>
      </c>
      <c r="U166" s="126" t="str">
        <f>IF(Tapete!BE166="","",Tapete!BE166)</f>
        <v/>
      </c>
      <c r="V166" s="126" t="str">
        <f>IF(Tapete!BF166="","",Tapete!BF166)</f>
        <v/>
      </c>
      <c r="W166" s="126" t="str">
        <f>IF(Tapete!BG166="","",Tapete!BG166)</f>
        <v/>
      </c>
      <c r="X166" s="127" t="str">
        <f>IF(Tapete!BH166="","",Tapete!BH166)</f>
        <v/>
      </c>
      <c r="Y166" s="128" t="str">
        <f>IF(Tapete!BI166="","",Tapete!BI166)</f>
        <v/>
      </c>
      <c r="Z166" s="246" t="str">
        <f>IF(Tapete!BJ166="","",Tapete!BJ166)</f>
        <v/>
      </c>
      <c r="AA166" s="247" t="str">
        <f>IF(Tapete!BK166="","",Tapete!BK166)</f>
        <v/>
      </c>
      <c r="AB166" s="88">
        <f t="shared" si="2"/>
        <v>0</v>
      </c>
    </row>
    <row r="167" spans="1:28" ht="22.5" customHeight="1" x14ac:dyDescent="0.2">
      <c r="A167" s="8">
        <f>Tapete!A167</f>
        <v>0</v>
      </c>
      <c r="B167" s="8" t="str">
        <f>IF(Tapete!B167="","",Tapete!B167)</f>
        <v/>
      </c>
      <c r="C167" s="8" t="str">
        <f>IF(Tapete!C167="","",Tapete!C167)</f>
        <v/>
      </c>
      <c r="D167" s="89" t="str">
        <f>IF(Tapete!D167="","",_xlfn.CONCAT(Tapete!D167,", ",Tapete!E167))</f>
        <v/>
      </c>
      <c r="E167" s="90" t="str">
        <f>IF(Tapete!I167="","",Tapete!I167)</f>
        <v/>
      </c>
      <c r="F167" s="61" t="str">
        <f>IF(Tapete!AP167="","",Tapete!AP167)</f>
        <v/>
      </c>
      <c r="G167" s="62" t="str">
        <f>IF(Tapete!AQ167="","",Tapete!AQ167)</f>
        <v/>
      </c>
      <c r="H167" s="63" t="str">
        <f>IF(Tapete!AR167="","",Tapete!AR167)</f>
        <v/>
      </c>
      <c r="I167" s="121" t="str">
        <f>IF(Tapete!AS167="","",Tapete!AS167)</f>
        <v/>
      </c>
      <c r="J167" s="137" t="str">
        <f>IF(Tapete!AT167="","",Tapete!AT167)</f>
        <v/>
      </c>
      <c r="K167" s="122" t="str">
        <f>IF(Tapete!AU167="","",Tapete!AU167)</f>
        <v/>
      </c>
      <c r="L167" s="122" t="str">
        <f>IF(Tapete!AV167="","",Tapete!AV167)</f>
        <v/>
      </c>
      <c r="M167" s="122" t="str">
        <f>IF(Tapete!AW167="","",Tapete!AW167)</f>
        <v/>
      </c>
      <c r="N167" s="122" t="str">
        <f>IF(Tapete!AX167="","",Tapete!AX167)</f>
        <v/>
      </c>
      <c r="O167" s="122" t="str">
        <f>IF(Tapete!AY167="","",Tapete!AY167)</f>
        <v/>
      </c>
      <c r="P167" s="122" t="str">
        <f>IF(Tapete!AZ167="","",Tapete!AZ167)</f>
        <v/>
      </c>
      <c r="Q167" s="123" t="str">
        <f>IF(Tapete!BA167="","",Tapete!BA167)</f>
        <v/>
      </c>
      <c r="R167" s="125" t="str">
        <f>IF(Tapete!BB167="","",Tapete!BB167)</f>
        <v/>
      </c>
      <c r="S167" s="126" t="str">
        <f>IF(Tapete!BC167="","",Tapete!BC167)</f>
        <v/>
      </c>
      <c r="T167" s="126" t="str">
        <f>IF(Tapete!BD167="","",Tapete!BD167)</f>
        <v/>
      </c>
      <c r="U167" s="126" t="str">
        <f>IF(Tapete!BE167="","",Tapete!BE167)</f>
        <v/>
      </c>
      <c r="V167" s="126" t="str">
        <f>IF(Tapete!BF167="","",Tapete!BF167)</f>
        <v/>
      </c>
      <c r="W167" s="126" t="str">
        <f>IF(Tapete!BG167="","",Tapete!BG167)</f>
        <v/>
      </c>
      <c r="X167" s="127" t="str">
        <f>IF(Tapete!BH167="","",Tapete!BH167)</f>
        <v/>
      </c>
      <c r="Y167" s="128" t="str">
        <f>IF(Tapete!BI167="","",Tapete!BI167)</f>
        <v/>
      </c>
      <c r="Z167" s="246" t="str">
        <f>IF(Tapete!BJ167="","",Tapete!BJ167)</f>
        <v/>
      </c>
      <c r="AA167" s="247" t="str">
        <f>IF(Tapete!BK167="","",Tapete!BK167)</f>
        <v/>
      </c>
      <c r="AB167" s="88">
        <f t="shared" si="2"/>
        <v>0</v>
      </c>
    </row>
    <row r="168" spans="1:28" ht="22.5" customHeight="1" x14ac:dyDescent="0.2">
      <c r="A168" s="8">
        <f>Tapete!A168</f>
        <v>0</v>
      </c>
      <c r="B168" s="8" t="str">
        <f>IF(Tapete!B168="","",Tapete!B168)</f>
        <v/>
      </c>
      <c r="C168" s="8" t="str">
        <f>IF(Tapete!C168="","",Tapete!C168)</f>
        <v/>
      </c>
      <c r="D168" s="89" t="str">
        <f>IF(Tapete!D168="","",_xlfn.CONCAT(Tapete!D168,", ",Tapete!E168))</f>
        <v/>
      </c>
      <c r="E168" s="90" t="str">
        <f>IF(Tapete!I168="","",Tapete!I168)</f>
        <v/>
      </c>
      <c r="F168" s="61" t="str">
        <f>IF(Tapete!AP168="","",Tapete!AP168)</f>
        <v/>
      </c>
      <c r="G168" s="62" t="str">
        <f>IF(Tapete!AQ168="","",Tapete!AQ168)</f>
        <v/>
      </c>
      <c r="H168" s="63" t="str">
        <f>IF(Tapete!AR168="","",Tapete!AR168)</f>
        <v/>
      </c>
      <c r="I168" s="121" t="str">
        <f>IF(Tapete!AS168="","",Tapete!AS168)</f>
        <v/>
      </c>
      <c r="J168" s="137" t="str">
        <f>IF(Tapete!AT168="","",Tapete!AT168)</f>
        <v/>
      </c>
      <c r="K168" s="122" t="str">
        <f>IF(Tapete!AU168="","",Tapete!AU168)</f>
        <v/>
      </c>
      <c r="L168" s="122" t="str">
        <f>IF(Tapete!AV168="","",Tapete!AV168)</f>
        <v/>
      </c>
      <c r="M168" s="122" t="str">
        <f>IF(Tapete!AW168="","",Tapete!AW168)</f>
        <v/>
      </c>
      <c r="N168" s="122" t="str">
        <f>IF(Tapete!AX168="","",Tapete!AX168)</f>
        <v/>
      </c>
      <c r="O168" s="122" t="str">
        <f>IF(Tapete!AY168="","",Tapete!AY168)</f>
        <v/>
      </c>
      <c r="P168" s="122" t="str">
        <f>IF(Tapete!AZ168="","",Tapete!AZ168)</f>
        <v/>
      </c>
      <c r="Q168" s="123" t="str">
        <f>IF(Tapete!BA168="","",Tapete!BA168)</f>
        <v/>
      </c>
      <c r="R168" s="125" t="str">
        <f>IF(Tapete!BB168="","",Tapete!BB168)</f>
        <v/>
      </c>
      <c r="S168" s="126" t="str">
        <f>IF(Tapete!BC168="","",Tapete!BC168)</f>
        <v/>
      </c>
      <c r="T168" s="126" t="str">
        <f>IF(Tapete!BD168="","",Tapete!BD168)</f>
        <v/>
      </c>
      <c r="U168" s="126" t="str">
        <f>IF(Tapete!BE168="","",Tapete!BE168)</f>
        <v/>
      </c>
      <c r="V168" s="126" t="str">
        <f>IF(Tapete!BF168="","",Tapete!BF168)</f>
        <v/>
      </c>
      <c r="W168" s="126" t="str">
        <f>IF(Tapete!BG168="","",Tapete!BG168)</f>
        <v/>
      </c>
      <c r="X168" s="127" t="str">
        <f>IF(Tapete!BH168="","",Tapete!BH168)</f>
        <v/>
      </c>
      <c r="Y168" s="128" t="str">
        <f>IF(Tapete!BI168="","",Tapete!BI168)</f>
        <v/>
      </c>
      <c r="Z168" s="246" t="str">
        <f>IF(Tapete!BJ168="","",Tapete!BJ168)</f>
        <v/>
      </c>
      <c r="AA168" s="247" t="str">
        <f>IF(Tapete!BK168="","",Tapete!BK168)</f>
        <v/>
      </c>
      <c r="AB168" s="88">
        <f t="shared" si="2"/>
        <v>0</v>
      </c>
    </row>
    <row r="169" spans="1:28" ht="22.5" customHeight="1" x14ac:dyDescent="0.2">
      <c r="A169" s="8">
        <f>Tapete!A169</f>
        <v>0</v>
      </c>
      <c r="B169" s="8" t="str">
        <f>IF(Tapete!B169="","",Tapete!B169)</f>
        <v/>
      </c>
      <c r="C169" s="8" t="str">
        <f>IF(Tapete!C169="","",Tapete!C169)</f>
        <v/>
      </c>
      <c r="D169" s="89" t="str">
        <f>IF(Tapete!D169="","",_xlfn.CONCAT(Tapete!D169,", ",Tapete!E169))</f>
        <v/>
      </c>
      <c r="E169" s="90" t="str">
        <f>IF(Tapete!I169="","",Tapete!I169)</f>
        <v/>
      </c>
      <c r="F169" s="61" t="str">
        <f>IF(Tapete!AP169="","",Tapete!AP169)</f>
        <v/>
      </c>
      <c r="G169" s="62" t="str">
        <f>IF(Tapete!AQ169="","",Tapete!AQ169)</f>
        <v/>
      </c>
      <c r="H169" s="63" t="str">
        <f>IF(Tapete!AR169="","",Tapete!AR169)</f>
        <v/>
      </c>
      <c r="I169" s="121" t="str">
        <f>IF(Tapete!AS169="","",Tapete!AS169)</f>
        <v/>
      </c>
      <c r="J169" s="137" t="str">
        <f>IF(Tapete!AT169="","",Tapete!AT169)</f>
        <v/>
      </c>
      <c r="K169" s="122" t="str">
        <f>IF(Tapete!AU169="","",Tapete!AU169)</f>
        <v/>
      </c>
      <c r="L169" s="122" t="str">
        <f>IF(Tapete!AV169="","",Tapete!AV169)</f>
        <v/>
      </c>
      <c r="M169" s="122" t="str">
        <f>IF(Tapete!AW169="","",Tapete!AW169)</f>
        <v/>
      </c>
      <c r="N169" s="122" t="str">
        <f>IF(Tapete!AX169="","",Tapete!AX169)</f>
        <v/>
      </c>
      <c r="O169" s="122" t="str">
        <f>IF(Tapete!AY169="","",Tapete!AY169)</f>
        <v/>
      </c>
      <c r="P169" s="122" t="str">
        <f>IF(Tapete!AZ169="","",Tapete!AZ169)</f>
        <v/>
      </c>
      <c r="Q169" s="123" t="str">
        <f>IF(Tapete!BA169="","",Tapete!BA169)</f>
        <v/>
      </c>
      <c r="R169" s="125" t="str">
        <f>IF(Tapete!BB169="","",Tapete!BB169)</f>
        <v/>
      </c>
      <c r="S169" s="126" t="str">
        <f>IF(Tapete!BC169="","",Tapete!BC169)</f>
        <v/>
      </c>
      <c r="T169" s="126" t="str">
        <f>IF(Tapete!BD169="","",Tapete!BD169)</f>
        <v/>
      </c>
      <c r="U169" s="126" t="str">
        <f>IF(Tapete!BE169="","",Tapete!BE169)</f>
        <v/>
      </c>
      <c r="V169" s="126" t="str">
        <f>IF(Tapete!BF169="","",Tapete!BF169)</f>
        <v/>
      </c>
      <c r="W169" s="126" t="str">
        <f>IF(Tapete!BG169="","",Tapete!BG169)</f>
        <v/>
      </c>
      <c r="X169" s="127" t="str">
        <f>IF(Tapete!BH169="","",Tapete!BH169)</f>
        <v/>
      </c>
      <c r="Y169" s="128" t="str">
        <f>IF(Tapete!BI169="","",Tapete!BI169)</f>
        <v/>
      </c>
      <c r="Z169" s="246" t="str">
        <f>IF(Tapete!BJ169="","",Tapete!BJ169)</f>
        <v/>
      </c>
      <c r="AA169" s="247" t="str">
        <f>IF(Tapete!BK169="","",Tapete!BK169)</f>
        <v/>
      </c>
      <c r="AB169" s="88">
        <f t="shared" si="2"/>
        <v>0</v>
      </c>
    </row>
    <row r="170" spans="1:28" ht="22.5" customHeight="1" x14ac:dyDescent="0.2">
      <c r="A170" s="8">
        <f>Tapete!A170</f>
        <v>0</v>
      </c>
      <c r="B170" s="8" t="str">
        <f>IF(Tapete!B170="","",Tapete!B170)</f>
        <v/>
      </c>
      <c r="C170" s="8" t="str">
        <f>IF(Tapete!C170="","",Tapete!C170)</f>
        <v/>
      </c>
      <c r="D170" s="89" t="str">
        <f>IF(Tapete!D170="","",_xlfn.CONCAT(Tapete!D170,", ",Tapete!E170))</f>
        <v/>
      </c>
      <c r="E170" s="90" t="str">
        <f>IF(Tapete!I170="","",Tapete!I170)</f>
        <v/>
      </c>
      <c r="F170" s="61" t="str">
        <f>IF(Tapete!AP170="","",Tapete!AP170)</f>
        <v/>
      </c>
      <c r="G170" s="62" t="str">
        <f>IF(Tapete!AQ170="","",Tapete!AQ170)</f>
        <v/>
      </c>
      <c r="H170" s="63" t="str">
        <f>IF(Tapete!AR170="","",Tapete!AR170)</f>
        <v/>
      </c>
      <c r="I170" s="121" t="str">
        <f>IF(Tapete!AS170="","",Tapete!AS170)</f>
        <v/>
      </c>
      <c r="J170" s="137" t="str">
        <f>IF(Tapete!AT170="","",Tapete!AT170)</f>
        <v/>
      </c>
      <c r="K170" s="122" t="str">
        <f>IF(Tapete!AU170="","",Tapete!AU170)</f>
        <v/>
      </c>
      <c r="L170" s="122" t="str">
        <f>IF(Tapete!AV170="","",Tapete!AV170)</f>
        <v/>
      </c>
      <c r="M170" s="122" t="str">
        <f>IF(Tapete!AW170="","",Tapete!AW170)</f>
        <v/>
      </c>
      <c r="N170" s="122" t="str">
        <f>IF(Tapete!AX170="","",Tapete!AX170)</f>
        <v/>
      </c>
      <c r="O170" s="122" t="str">
        <f>IF(Tapete!AY170="","",Tapete!AY170)</f>
        <v/>
      </c>
      <c r="P170" s="122" t="str">
        <f>IF(Tapete!AZ170="","",Tapete!AZ170)</f>
        <v/>
      </c>
      <c r="Q170" s="123" t="str">
        <f>IF(Tapete!BA170="","",Tapete!BA170)</f>
        <v/>
      </c>
      <c r="R170" s="125" t="str">
        <f>IF(Tapete!BB170="","",Tapete!BB170)</f>
        <v/>
      </c>
      <c r="S170" s="126" t="str">
        <f>IF(Tapete!BC170="","",Tapete!BC170)</f>
        <v/>
      </c>
      <c r="T170" s="126" t="str">
        <f>IF(Tapete!BD170="","",Tapete!BD170)</f>
        <v/>
      </c>
      <c r="U170" s="126" t="str">
        <f>IF(Tapete!BE170="","",Tapete!BE170)</f>
        <v/>
      </c>
      <c r="V170" s="126" t="str">
        <f>IF(Tapete!BF170="","",Tapete!BF170)</f>
        <v/>
      </c>
      <c r="W170" s="126" t="str">
        <f>IF(Tapete!BG170="","",Tapete!BG170)</f>
        <v/>
      </c>
      <c r="X170" s="127" t="str">
        <f>IF(Tapete!BH170="","",Tapete!BH170)</f>
        <v/>
      </c>
      <c r="Y170" s="128" t="str">
        <f>IF(Tapete!BI170="","",Tapete!BI170)</f>
        <v/>
      </c>
      <c r="Z170" s="246" t="str">
        <f>IF(Tapete!BJ170="","",Tapete!BJ170)</f>
        <v/>
      </c>
      <c r="AA170" s="247" t="str">
        <f>IF(Tapete!BK170="","",Tapete!BK170)</f>
        <v/>
      </c>
      <c r="AB170" s="88">
        <f t="shared" si="2"/>
        <v>0</v>
      </c>
    </row>
    <row r="171" spans="1:28" ht="22.5" customHeight="1" x14ac:dyDescent="0.2">
      <c r="A171" s="8">
        <f>Tapete!A171</f>
        <v>0</v>
      </c>
      <c r="B171" s="8" t="str">
        <f>IF(Tapete!B171="","",Tapete!B171)</f>
        <v/>
      </c>
      <c r="C171" s="8" t="str">
        <f>IF(Tapete!C171="","",Tapete!C171)</f>
        <v/>
      </c>
      <c r="D171" s="89" t="str">
        <f>IF(Tapete!D171="","",_xlfn.CONCAT(Tapete!D171,", ",Tapete!E171))</f>
        <v/>
      </c>
      <c r="E171" s="90" t="str">
        <f>IF(Tapete!I171="","",Tapete!I171)</f>
        <v/>
      </c>
      <c r="F171" s="61" t="str">
        <f>IF(Tapete!AP171="","",Tapete!AP171)</f>
        <v/>
      </c>
      <c r="G171" s="62" t="str">
        <f>IF(Tapete!AQ171="","",Tapete!AQ171)</f>
        <v/>
      </c>
      <c r="H171" s="63" t="str">
        <f>IF(Tapete!AR171="","",Tapete!AR171)</f>
        <v/>
      </c>
      <c r="I171" s="121" t="str">
        <f>IF(Tapete!AS171="","",Tapete!AS171)</f>
        <v/>
      </c>
      <c r="J171" s="137" t="str">
        <f>IF(Tapete!AT171="","",Tapete!AT171)</f>
        <v/>
      </c>
      <c r="K171" s="122" t="str">
        <f>IF(Tapete!AU171="","",Tapete!AU171)</f>
        <v/>
      </c>
      <c r="L171" s="122" t="str">
        <f>IF(Tapete!AV171="","",Tapete!AV171)</f>
        <v/>
      </c>
      <c r="M171" s="122" t="str">
        <f>IF(Tapete!AW171="","",Tapete!AW171)</f>
        <v/>
      </c>
      <c r="N171" s="122" t="str">
        <f>IF(Tapete!AX171="","",Tapete!AX171)</f>
        <v/>
      </c>
      <c r="O171" s="122" t="str">
        <f>IF(Tapete!AY171="","",Tapete!AY171)</f>
        <v/>
      </c>
      <c r="P171" s="122" t="str">
        <f>IF(Tapete!AZ171="","",Tapete!AZ171)</f>
        <v/>
      </c>
      <c r="Q171" s="123" t="str">
        <f>IF(Tapete!BA171="","",Tapete!BA171)</f>
        <v/>
      </c>
      <c r="R171" s="125" t="str">
        <f>IF(Tapete!BB171="","",Tapete!BB171)</f>
        <v/>
      </c>
      <c r="S171" s="126" t="str">
        <f>IF(Tapete!BC171="","",Tapete!BC171)</f>
        <v/>
      </c>
      <c r="T171" s="126" t="str">
        <f>IF(Tapete!BD171="","",Tapete!BD171)</f>
        <v/>
      </c>
      <c r="U171" s="126" t="str">
        <f>IF(Tapete!BE171="","",Tapete!BE171)</f>
        <v/>
      </c>
      <c r="V171" s="126" t="str">
        <f>IF(Tapete!BF171="","",Tapete!BF171)</f>
        <v/>
      </c>
      <c r="W171" s="126" t="str">
        <f>IF(Tapete!BG171="","",Tapete!BG171)</f>
        <v/>
      </c>
      <c r="X171" s="127" t="str">
        <f>IF(Tapete!BH171="","",Tapete!BH171)</f>
        <v/>
      </c>
      <c r="Y171" s="128" t="str">
        <f>IF(Tapete!BI171="","",Tapete!BI171)</f>
        <v/>
      </c>
      <c r="Z171" s="246" t="str">
        <f>IF(Tapete!BJ171="","",Tapete!BJ171)</f>
        <v/>
      </c>
      <c r="AA171" s="247" t="str">
        <f>IF(Tapete!BK171="","",Tapete!BK171)</f>
        <v/>
      </c>
      <c r="AB171" s="88">
        <f t="shared" si="2"/>
        <v>0</v>
      </c>
    </row>
    <row r="172" spans="1:28" ht="22.5" customHeight="1" x14ac:dyDescent="0.2">
      <c r="A172" s="8">
        <f>Tapete!A172</f>
        <v>0</v>
      </c>
      <c r="B172" s="8" t="str">
        <f>IF(Tapete!B172="","",Tapete!B172)</f>
        <v/>
      </c>
      <c r="C172" s="8" t="str">
        <f>IF(Tapete!C172="","",Tapete!C172)</f>
        <v/>
      </c>
      <c r="D172" s="89" t="str">
        <f>IF(Tapete!D172="","",_xlfn.CONCAT(Tapete!D172,", ",Tapete!E172))</f>
        <v/>
      </c>
      <c r="E172" s="90" t="str">
        <f>IF(Tapete!I172="","",Tapete!I172)</f>
        <v/>
      </c>
      <c r="F172" s="61" t="str">
        <f>IF(Tapete!AP172="","",Tapete!AP172)</f>
        <v/>
      </c>
      <c r="G172" s="62" t="str">
        <f>IF(Tapete!AQ172="","",Tapete!AQ172)</f>
        <v/>
      </c>
      <c r="H172" s="63" t="str">
        <f>IF(Tapete!AR172="","",Tapete!AR172)</f>
        <v/>
      </c>
      <c r="I172" s="121" t="str">
        <f>IF(Tapete!AS172="","",Tapete!AS172)</f>
        <v/>
      </c>
      <c r="J172" s="137" t="str">
        <f>IF(Tapete!AT172="","",Tapete!AT172)</f>
        <v/>
      </c>
      <c r="K172" s="122" t="str">
        <f>IF(Tapete!AU172="","",Tapete!AU172)</f>
        <v/>
      </c>
      <c r="L172" s="122" t="str">
        <f>IF(Tapete!AV172="","",Tapete!AV172)</f>
        <v/>
      </c>
      <c r="M172" s="122" t="str">
        <f>IF(Tapete!AW172="","",Tapete!AW172)</f>
        <v/>
      </c>
      <c r="N172" s="122" t="str">
        <f>IF(Tapete!AX172="","",Tapete!AX172)</f>
        <v/>
      </c>
      <c r="O172" s="122" t="str">
        <f>IF(Tapete!AY172="","",Tapete!AY172)</f>
        <v/>
      </c>
      <c r="P172" s="122" t="str">
        <f>IF(Tapete!AZ172="","",Tapete!AZ172)</f>
        <v/>
      </c>
      <c r="Q172" s="123" t="str">
        <f>IF(Tapete!BA172="","",Tapete!BA172)</f>
        <v/>
      </c>
      <c r="R172" s="125" t="str">
        <f>IF(Tapete!BB172="","",Tapete!BB172)</f>
        <v/>
      </c>
      <c r="S172" s="126" t="str">
        <f>IF(Tapete!BC172="","",Tapete!BC172)</f>
        <v/>
      </c>
      <c r="T172" s="126" t="str">
        <f>IF(Tapete!BD172="","",Tapete!BD172)</f>
        <v/>
      </c>
      <c r="U172" s="126" t="str">
        <f>IF(Tapete!BE172="","",Tapete!BE172)</f>
        <v/>
      </c>
      <c r="V172" s="126" t="str">
        <f>IF(Tapete!BF172="","",Tapete!BF172)</f>
        <v/>
      </c>
      <c r="W172" s="126" t="str">
        <f>IF(Tapete!BG172="","",Tapete!BG172)</f>
        <v/>
      </c>
      <c r="X172" s="127" t="str">
        <f>IF(Tapete!BH172="","",Tapete!BH172)</f>
        <v/>
      </c>
      <c r="Y172" s="128" t="str">
        <f>IF(Tapete!BI172="","",Tapete!BI172)</f>
        <v/>
      </c>
      <c r="Z172" s="246" t="str">
        <f>IF(Tapete!BJ172="","",Tapete!BJ172)</f>
        <v/>
      </c>
      <c r="AA172" s="247" t="str">
        <f>IF(Tapete!BK172="","",Tapete!BK172)</f>
        <v/>
      </c>
      <c r="AB172" s="88">
        <f t="shared" si="2"/>
        <v>0</v>
      </c>
    </row>
    <row r="173" spans="1:28" ht="22.5" customHeight="1" x14ac:dyDescent="0.2">
      <c r="A173" s="8">
        <f>Tapete!A173</f>
        <v>0</v>
      </c>
      <c r="B173" s="8" t="str">
        <f>IF(Tapete!B173="","",Tapete!B173)</f>
        <v/>
      </c>
      <c r="C173" s="8" t="str">
        <f>IF(Tapete!C173="","",Tapete!C173)</f>
        <v/>
      </c>
      <c r="D173" s="89" t="str">
        <f>IF(Tapete!D173="","",_xlfn.CONCAT(Tapete!D173,", ",Tapete!E173))</f>
        <v/>
      </c>
      <c r="E173" s="90" t="str">
        <f>IF(Tapete!I173="","",Tapete!I173)</f>
        <v/>
      </c>
      <c r="F173" s="61" t="str">
        <f>IF(Tapete!AP173="","",Tapete!AP173)</f>
        <v/>
      </c>
      <c r="G173" s="62" t="str">
        <f>IF(Tapete!AQ173="","",Tapete!AQ173)</f>
        <v/>
      </c>
      <c r="H173" s="63" t="str">
        <f>IF(Tapete!AR173="","",Tapete!AR173)</f>
        <v/>
      </c>
      <c r="I173" s="121" t="str">
        <f>IF(Tapete!AS173="","",Tapete!AS173)</f>
        <v/>
      </c>
      <c r="J173" s="137" t="str">
        <f>IF(Tapete!AT173="","",Tapete!AT173)</f>
        <v/>
      </c>
      <c r="K173" s="122" t="str">
        <f>IF(Tapete!AU173="","",Tapete!AU173)</f>
        <v/>
      </c>
      <c r="L173" s="122" t="str">
        <f>IF(Tapete!AV173="","",Tapete!AV173)</f>
        <v/>
      </c>
      <c r="M173" s="122" t="str">
        <f>IF(Tapete!AW173="","",Tapete!AW173)</f>
        <v/>
      </c>
      <c r="N173" s="122" t="str">
        <f>IF(Tapete!AX173="","",Tapete!AX173)</f>
        <v/>
      </c>
      <c r="O173" s="122" t="str">
        <f>IF(Tapete!AY173="","",Tapete!AY173)</f>
        <v/>
      </c>
      <c r="P173" s="122" t="str">
        <f>IF(Tapete!AZ173="","",Tapete!AZ173)</f>
        <v/>
      </c>
      <c r="Q173" s="123" t="str">
        <f>IF(Tapete!BA173="","",Tapete!BA173)</f>
        <v/>
      </c>
      <c r="R173" s="125" t="str">
        <f>IF(Tapete!BB173="","",Tapete!BB173)</f>
        <v/>
      </c>
      <c r="S173" s="126" t="str">
        <f>IF(Tapete!BC173="","",Tapete!BC173)</f>
        <v/>
      </c>
      <c r="T173" s="126" t="str">
        <f>IF(Tapete!BD173="","",Tapete!BD173)</f>
        <v/>
      </c>
      <c r="U173" s="126" t="str">
        <f>IF(Tapete!BE173="","",Tapete!BE173)</f>
        <v/>
      </c>
      <c r="V173" s="126" t="str">
        <f>IF(Tapete!BF173="","",Tapete!BF173)</f>
        <v/>
      </c>
      <c r="W173" s="126" t="str">
        <f>IF(Tapete!BG173="","",Tapete!BG173)</f>
        <v/>
      </c>
      <c r="X173" s="127" t="str">
        <f>IF(Tapete!BH173="","",Tapete!BH173)</f>
        <v/>
      </c>
      <c r="Y173" s="128" t="str">
        <f>IF(Tapete!BI173="","",Tapete!BI173)</f>
        <v/>
      </c>
      <c r="Z173" s="246" t="str">
        <f>IF(Tapete!BJ173="","",Tapete!BJ173)</f>
        <v/>
      </c>
      <c r="AA173" s="247" t="str">
        <f>IF(Tapete!BK173="","",Tapete!BK173)</f>
        <v/>
      </c>
      <c r="AB173" s="88">
        <f t="shared" si="2"/>
        <v>0</v>
      </c>
    </row>
    <row r="174" spans="1:28" ht="22.5" customHeight="1" x14ac:dyDescent="0.2">
      <c r="A174" s="8">
        <f>Tapete!A174</f>
        <v>0</v>
      </c>
      <c r="B174" s="8" t="str">
        <f>IF(Tapete!B174="","",Tapete!B174)</f>
        <v/>
      </c>
      <c r="C174" s="8" t="str">
        <f>IF(Tapete!C174="","",Tapete!C174)</f>
        <v/>
      </c>
      <c r="D174" s="89" t="str">
        <f>IF(Tapete!D174="","",_xlfn.CONCAT(Tapete!D174,", ",Tapete!E174))</f>
        <v/>
      </c>
      <c r="E174" s="90" t="str">
        <f>IF(Tapete!I174="","",Tapete!I174)</f>
        <v/>
      </c>
      <c r="F174" s="61" t="str">
        <f>IF(Tapete!AP174="","",Tapete!AP174)</f>
        <v/>
      </c>
      <c r="G174" s="62" t="str">
        <f>IF(Tapete!AQ174="","",Tapete!AQ174)</f>
        <v/>
      </c>
      <c r="H174" s="63" t="str">
        <f>IF(Tapete!AR174="","",Tapete!AR174)</f>
        <v/>
      </c>
      <c r="I174" s="121" t="str">
        <f>IF(Tapete!AS174="","",Tapete!AS174)</f>
        <v/>
      </c>
      <c r="J174" s="137" t="str">
        <f>IF(Tapete!AT174="","",Tapete!AT174)</f>
        <v/>
      </c>
      <c r="K174" s="122" t="str">
        <f>IF(Tapete!AU174="","",Tapete!AU174)</f>
        <v/>
      </c>
      <c r="L174" s="122" t="str">
        <f>IF(Tapete!AV174="","",Tapete!AV174)</f>
        <v/>
      </c>
      <c r="M174" s="122" t="str">
        <f>IF(Tapete!AW174="","",Tapete!AW174)</f>
        <v/>
      </c>
      <c r="N174" s="122" t="str">
        <f>IF(Tapete!AX174="","",Tapete!AX174)</f>
        <v/>
      </c>
      <c r="O174" s="122" t="str">
        <f>IF(Tapete!AY174="","",Tapete!AY174)</f>
        <v/>
      </c>
      <c r="P174" s="122" t="str">
        <f>IF(Tapete!AZ174="","",Tapete!AZ174)</f>
        <v/>
      </c>
      <c r="Q174" s="123" t="str">
        <f>IF(Tapete!BA174="","",Tapete!BA174)</f>
        <v/>
      </c>
      <c r="R174" s="125" t="str">
        <f>IF(Tapete!BB174="","",Tapete!BB174)</f>
        <v/>
      </c>
      <c r="S174" s="126" t="str">
        <f>IF(Tapete!BC174="","",Tapete!BC174)</f>
        <v/>
      </c>
      <c r="T174" s="126" t="str">
        <f>IF(Tapete!BD174="","",Tapete!BD174)</f>
        <v/>
      </c>
      <c r="U174" s="126" t="str">
        <f>IF(Tapete!BE174="","",Tapete!BE174)</f>
        <v/>
      </c>
      <c r="V174" s="126" t="str">
        <f>IF(Tapete!BF174="","",Tapete!BF174)</f>
        <v/>
      </c>
      <c r="W174" s="126" t="str">
        <f>IF(Tapete!BG174="","",Tapete!BG174)</f>
        <v/>
      </c>
      <c r="X174" s="127" t="str">
        <f>IF(Tapete!BH174="","",Tapete!BH174)</f>
        <v/>
      </c>
      <c r="Y174" s="128" t="str">
        <f>IF(Tapete!BI174="","",Tapete!BI174)</f>
        <v/>
      </c>
      <c r="Z174" s="246" t="str">
        <f>IF(Tapete!BJ174="","",Tapete!BJ174)</f>
        <v/>
      </c>
      <c r="AA174" s="247" t="str">
        <f>IF(Tapete!BK174="","",Tapete!BK174)</f>
        <v/>
      </c>
      <c r="AB174" s="88">
        <f t="shared" si="2"/>
        <v>0</v>
      </c>
    </row>
    <row r="175" spans="1:28" ht="22.5" customHeight="1" x14ac:dyDescent="0.2">
      <c r="A175" s="8">
        <f>Tapete!A175</f>
        <v>0</v>
      </c>
      <c r="B175" s="8" t="str">
        <f>IF(Tapete!B175="","",Tapete!B175)</f>
        <v/>
      </c>
      <c r="C175" s="8" t="str">
        <f>IF(Tapete!C175="","",Tapete!C175)</f>
        <v/>
      </c>
      <c r="D175" s="89" t="str">
        <f>IF(Tapete!D175="","",_xlfn.CONCAT(Tapete!D175,", ",Tapete!E175))</f>
        <v/>
      </c>
      <c r="E175" s="90" t="str">
        <f>IF(Tapete!I175="","",Tapete!I175)</f>
        <v/>
      </c>
      <c r="F175" s="61" t="str">
        <f>IF(Tapete!AP175="","",Tapete!AP175)</f>
        <v/>
      </c>
      <c r="G175" s="62" t="str">
        <f>IF(Tapete!AQ175="","",Tapete!AQ175)</f>
        <v/>
      </c>
      <c r="H175" s="63" t="str">
        <f>IF(Tapete!AR175="","",Tapete!AR175)</f>
        <v/>
      </c>
      <c r="I175" s="121" t="str">
        <f>IF(Tapete!AS175="","",Tapete!AS175)</f>
        <v/>
      </c>
      <c r="J175" s="137" t="str">
        <f>IF(Tapete!AT175="","",Tapete!AT175)</f>
        <v/>
      </c>
      <c r="K175" s="122" t="str">
        <f>IF(Tapete!AU175="","",Tapete!AU175)</f>
        <v/>
      </c>
      <c r="L175" s="122" t="str">
        <f>IF(Tapete!AV175="","",Tapete!AV175)</f>
        <v/>
      </c>
      <c r="M175" s="122" t="str">
        <f>IF(Tapete!AW175="","",Tapete!AW175)</f>
        <v/>
      </c>
      <c r="N175" s="122" t="str">
        <f>IF(Tapete!AX175="","",Tapete!AX175)</f>
        <v/>
      </c>
      <c r="O175" s="122" t="str">
        <f>IF(Tapete!AY175="","",Tapete!AY175)</f>
        <v/>
      </c>
      <c r="P175" s="122" t="str">
        <f>IF(Tapete!AZ175="","",Tapete!AZ175)</f>
        <v/>
      </c>
      <c r="Q175" s="123" t="str">
        <f>IF(Tapete!BA175="","",Tapete!BA175)</f>
        <v/>
      </c>
      <c r="R175" s="125" t="str">
        <f>IF(Tapete!BB175="","",Tapete!BB175)</f>
        <v/>
      </c>
      <c r="S175" s="126" t="str">
        <f>IF(Tapete!BC175="","",Tapete!BC175)</f>
        <v/>
      </c>
      <c r="T175" s="126" t="str">
        <f>IF(Tapete!BD175="","",Tapete!BD175)</f>
        <v/>
      </c>
      <c r="U175" s="126" t="str">
        <f>IF(Tapete!BE175="","",Tapete!BE175)</f>
        <v/>
      </c>
      <c r="V175" s="126" t="str">
        <f>IF(Tapete!BF175="","",Tapete!BF175)</f>
        <v/>
      </c>
      <c r="W175" s="126" t="str">
        <f>IF(Tapete!BG175="","",Tapete!BG175)</f>
        <v/>
      </c>
      <c r="X175" s="127" t="str">
        <f>IF(Tapete!BH175="","",Tapete!BH175)</f>
        <v/>
      </c>
      <c r="Y175" s="128" t="str">
        <f>IF(Tapete!BI175="","",Tapete!BI175)</f>
        <v/>
      </c>
      <c r="Z175" s="246" t="str">
        <f>IF(Tapete!BJ175="","",Tapete!BJ175)</f>
        <v/>
      </c>
      <c r="AA175" s="247" t="str">
        <f>IF(Tapete!BK175="","",Tapete!BK175)</f>
        <v/>
      </c>
      <c r="AB175" s="88">
        <f t="shared" si="2"/>
        <v>0</v>
      </c>
    </row>
    <row r="176" spans="1:28" ht="22.5" customHeight="1" x14ac:dyDescent="0.2">
      <c r="A176" s="8">
        <f>Tapete!A176</f>
        <v>0</v>
      </c>
      <c r="B176" s="8" t="str">
        <f>IF(Tapete!B176="","",Tapete!B176)</f>
        <v/>
      </c>
      <c r="C176" s="8" t="str">
        <f>IF(Tapete!C176="","",Tapete!C176)</f>
        <v/>
      </c>
      <c r="D176" s="89" t="str">
        <f>IF(Tapete!D176="","",_xlfn.CONCAT(Tapete!D176,", ",Tapete!E176))</f>
        <v/>
      </c>
      <c r="E176" s="90" t="str">
        <f>IF(Tapete!I176="","",Tapete!I176)</f>
        <v/>
      </c>
      <c r="F176" s="61" t="str">
        <f>IF(Tapete!AP176="","",Tapete!AP176)</f>
        <v/>
      </c>
      <c r="G176" s="62" t="str">
        <f>IF(Tapete!AQ176="","",Tapete!AQ176)</f>
        <v/>
      </c>
      <c r="H176" s="63" t="str">
        <f>IF(Tapete!AR176="","",Tapete!AR176)</f>
        <v/>
      </c>
      <c r="I176" s="121" t="str">
        <f>IF(Tapete!AS176="","",Tapete!AS176)</f>
        <v/>
      </c>
      <c r="J176" s="137" t="str">
        <f>IF(Tapete!AT176="","",Tapete!AT176)</f>
        <v/>
      </c>
      <c r="K176" s="122" t="str">
        <f>IF(Tapete!AU176="","",Tapete!AU176)</f>
        <v/>
      </c>
      <c r="L176" s="122" t="str">
        <f>IF(Tapete!AV176="","",Tapete!AV176)</f>
        <v/>
      </c>
      <c r="M176" s="122" t="str">
        <f>IF(Tapete!AW176="","",Tapete!AW176)</f>
        <v/>
      </c>
      <c r="N176" s="122" t="str">
        <f>IF(Tapete!AX176="","",Tapete!AX176)</f>
        <v/>
      </c>
      <c r="O176" s="122" t="str">
        <f>IF(Tapete!AY176="","",Tapete!AY176)</f>
        <v/>
      </c>
      <c r="P176" s="122" t="str">
        <f>IF(Tapete!AZ176="","",Tapete!AZ176)</f>
        <v/>
      </c>
      <c r="Q176" s="123" t="str">
        <f>IF(Tapete!BA176="","",Tapete!BA176)</f>
        <v/>
      </c>
      <c r="R176" s="125" t="str">
        <f>IF(Tapete!BB176="","",Tapete!BB176)</f>
        <v/>
      </c>
      <c r="S176" s="126" t="str">
        <f>IF(Tapete!BC176="","",Tapete!BC176)</f>
        <v/>
      </c>
      <c r="T176" s="126" t="str">
        <f>IF(Tapete!BD176="","",Tapete!BD176)</f>
        <v/>
      </c>
      <c r="U176" s="126" t="str">
        <f>IF(Tapete!BE176="","",Tapete!BE176)</f>
        <v/>
      </c>
      <c r="V176" s="126" t="str">
        <f>IF(Tapete!BF176="","",Tapete!BF176)</f>
        <v/>
      </c>
      <c r="W176" s="126" t="str">
        <f>IF(Tapete!BG176="","",Tapete!BG176)</f>
        <v/>
      </c>
      <c r="X176" s="127" t="str">
        <f>IF(Tapete!BH176="","",Tapete!BH176)</f>
        <v/>
      </c>
      <c r="Y176" s="128" t="str">
        <f>IF(Tapete!BI176="","",Tapete!BI176)</f>
        <v/>
      </c>
      <c r="Z176" s="246" t="str">
        <f>IF(Tapete!BJ176="","",Tapete!BJ176)</f>
        <v/>
      </c>
      <c r="AA176" s="247" t="str">
        <f>IF(Tapete!BK176="","",Tapete!BK176)</f>
        <v/>
      </c>
      <c r="AB176" s="88">
        <f t="shared" si="2"/>
        <v>0</v>
      </c>
    </row>
    <row r="177" spans="1:28" ht="22.5" customHeight="1" x14ac:dyDescent="0.2">
      <c r="A177" s="8">
        <f>Tapete!A177</f>
        <v>0</v>
      </c>
      <c r="B177" s="8" t="str">
        <f>IF(Tapete!B177="","",Tapete!B177)</f>
        <v/>
      </c>
      <c r="C177" s="8" t="str">
        <f>IF(Tapete!C177="","",Tapete!C177)</f>
        <v/>
      </c>
      <c r="D177" s="89" t="str">
        <f>IF(Tapete!D177="","",_xlfn.CONCAT(Tapete!D177,", ",Tapete!E177))</f>
        <v/>
      </c>
      <c r="E177" s="90" t="str">
        <f>IF(Tapete!I177="","",Tapete!I177)</f>
        <v/>
      </c>
      <c r="F177" s="61" t="str">
        <f>IF(Tapete!AP177="","",Tapete!AP177)</f>
        <v/>
      </c>
      <c r="G177" s="62" t="str">
        <f>IF(Tapete!AQ177="","",Tapete!AQ177)</f>
        <v/>
      </c>
      <c r="H177" s="63" t="str">
        <f>IF(Tapete!AR177="","",Tapete!AR177)</f>
        <v/>
      </c>
      <c r="I177" s="121" t="str">
        <f>IF(Tapete!AS177="","",Tapete!AS177)</f>
        <v/>
      </c>
      <c r="J177" s="137" t="str">
        <f>IF(Tapete!AT177="","",Tapete!AT177)</f>
        <v/>
      </c>
      <c r="K177" s="122" t="str">
        <f>IF(Tapete!AU177="","",Tapete!AU177)</f>
        <v/>
      </c>
      <c r="L177" s="122" t="str">
        <f>IF(Tapete!AV177="","",Tapete!AV177)</f>
        <v/>
      </c>
      <c r="M177" s="122" t="str">
        <f>IF(Tapete!AW177="","",Tapete!AW177)</f>
        <v/>
      </c>
      <c r="N177" s="122" t="str">
        <f>IF(Tapete!AX177="","",Tapete!AX177)</f>
        <v/>
      </c>
      <c r="O177" s="122" t="str">
        <f>IF(Tapete!AY177="","",Tapete!AY177)</f>
        <v/>
      </c>
      <c r="P177" s="122" t="str">
        <f>IF(Tapete!AZ177="","",Tapete!AZ177)</f>
        <v/>
      </c>
      <c r="Q177" s="123" t="str">
        <f>IF(Tapete!BA177="","",Tapete!BA177)</f>
        <v/>
      </c>
      <c r="R177" s="125" t="str">
        <f>IF(Tapete!BB177="","",Tapete!BB177)</f>
        <v/>
      </c>
      <c r="S177" s="126" t="str">
        <f>IF(Tapete!BC177="","",Tapete!BC177)</f>
        <v/>
      </c>
      <c r="T177" s="126" t="str">
        <f>IF(Tapete!BD177="","",Tapete!BD177)</f>
        <v/>
      </c>
      <c r="U177" s="126" t="str">
        <f>IF(Tapete!BE177="","",Tapete!BE177)</f>
        <v/>
      </c>
      <c r="V177" s="126" t="str">
        <f>IF(Tapete!BF177="","",Tapete!BF177)</f>
        <v/>
      </c>
      <c r="W177" s="126" t="str">
        <f>IF(Tapete!BG177="","",Tapete!BG177)</f>
        <v/>
      </c>
      <c r="X177" s="127" t="str">
        <f>IF(Tapete!BH177="","",Tapete!BH177)</f>
        <v/>
      </c>
      <c r="Y177" s="128" t="str">
        <f>IF(Tapete!BI177="","",Tapete!BI177)</f>
        <v/>
      </c>
      <c r="Z177" s="246" t="str">
        <f>IF(Tapete!BJ177="","",Tapete!BJ177)</f>
        <v/>
      </c>
      <c r="AA177" s="247" t="str">
        <f>IF(Tapete!BK177="","",Tapete!BK177)</f>
        <v/>
      </c>
      <c r="AB177" s="88">
        <f t="shared" si="2"/>
        <v>0</v>
      </c>
    </row>
    <row r="178" spans="1:28" ht="22.5" customHeight="1" x14ac:dyDescent="0.2">
      <c r="A178" s="8">
        <f>Tapete!A178</f>
        <v>0</v>
      </c>
      <c r="B178" s="8" t="str">
        <f>IF(Tapete!B178="","",Tapete!B178)</f>
        <v/>
      </c>
      <c r="C178" s="8" t="str">
        <f>IF(Tapete!C178="","",Tapete!C178)</f>
        <v/>
      </c>
      <c r="D178" s="89" t="str">
        <f>IF(Tapete!D178="","",_xlfn.CONCAT(Tapete!D178,", ",Tapete!E178))</f>
        <v/>
      </c>
      <c r="E178" s="90" t="str">
        <f>IF(Tapete!I178="","",Tapete!I178)</f>
        <v/>
      </c>
      <c r="F178" s="61" t="str">
        <f>IF(Tapete!AP178="","",Tapete!AP178)</f>
        <v/>
      </c>
      <c r="G178" s="62" t="str">
        <f>IF(Tapete!AQ178="","",Tapete!AQ178)</f>
        <v/>
      </c>
      <c r="H178" s="63" t="str">
        <f>IF(Tapete!AR178="","",Tapete!AR178)</f>
        <v/>
      </c>
      <c r="I178" s="121" t="str">
        <f>IF(Tapete!AS178="","",Tapete!AS178)</f>
        <v/>
      </c>
      <c r="J178" s="137" t="str">
        <f>IF(Tapete!AT178="","",Tapete!AT178)</f>
        <v/>
      </c>
      <c r="K178" s="122" t="str">
        <f>IF(Tapete!AU178="","",Tapete!AU178)</f>
        <v/>
      </c>
      <c r="L178" s="122" t="str">
        <f>IF(Tapete!AV178="","",Tapete!AV178)</f>
        <v/>
      </c>
      <c r="M178" s="122" t="str">
        <f>IF(Tapete!AW178="","",Tapete!AW178)</f>
        <v/>
      </c>
      <c r="N178" s="122" t="str">
        <f>IF(Tapete!AX178="","",Tapete!AX178)</f>
        <v/>
      </c>
      <c r="O178" s="122" t="str">
        <f>IF(Tapete!AY178="","",Tapete!AY178)</f>
        <v/>
      </c>
      <c r="P178" s="122" t="str">
        <f>IF(Tapete!AZ178="","",Tapete!AZ178)</f>
        <v/>
      </c>
      <c r="Q178" s="123" t="str">
        <f>IF(Tapete!BA178="","",Tapete!BA178)</f>
        <v/>
      </c>
      <c r="R178" s="125" t="str">
        <f>IF(Tapete!BB178="","",Tapete!BB178)</f>
        <v/>
      </c>
      <c r="S178" s="126" t="str">
        <f>IF(Tapete!BC178="","",Tapete!BC178)</f>
        <v/>
      </c>
      <c r="T178" s="126" t="str">
        <f>IF(Tapete!BD178="","",Tapete!BD178)</f>
        <v/>
      </c>
      <c r="U178" s="126" t="str">
        <f>IF(Tapete!BE178="","",Tapete!BE178)</f>
        <v/>
      </c>
      <c r="V178" s="126" t="str">
        <f>IF(Tapete!BF178="","",Tapete!BF178)</f>
        <v/>
      </c>
      <c r="W178" s="126" t="str">
        <f>IF(Tapete!BG178="","",Tapete!BG178)</f>
        <v/>
      </c>
      <c r="X178" s="127" t="str">
        <f>IF(Tapete!BH178="","",Tapete!BH178)</f>
        <v/>
      </c>
      <c r="Y178" s="128" t="str">
        <f>IF(Tapete!BI178="","",Tapete!BI178)</f>
        <v/>
      </c>
      <c r="Z178" s="246" t="str">
        <f>IF(Tapete!BJ178="","",Tapete!BJ178)</f>
        <v/>
      </c>
      <c r="AA178" s="247" t="str">
        <f>IF(Tapete!BK178="","",Tapete!BK178)</f>
        <v/>
      </c>
      <c r="AB178" s="88">
        <f t="shared" si="2"/>
        <v>0</v>
      </c>
    </row>
    <row r="179" spans="1:28" ht="22.5" customHeight="1" x14ac:dyDescent="0.2">
      <c r="A179" s="8">
        <f>Tapete!A179</f>
        <v>0</v>
      </c>
      <c r="B179" s="8" t="str">
        <f>IF(Tapete!B179="","",Tapete!B179)</f>
        <v/>
      </c>
      <c r="C179" s="8" t="str">
        <f>IF(Tapete!C179="","",Tapete!C179)</f>
        <v/>
      </c>
      <c r="D179" s="89" t="str">
        <f>IF(Tapete!D179="","",_xlfn.CONCAT(Tapete!D179,", ",Tapete!E179))</f>
        <v/>
      </c>
      <c r="E179" s="90" t="str">
        <f>IF(Tapete!I179="","",Tapete!I179)</f>
        <v/>
      </c>
      <c r="F179" s="61" t="str">
        <f>IF(Tapete!AP179="","",Tapete!AP179)</f>
        <v/>
      </c>
      <c r="G179" s="62" t="str">
        <f>IF(Tapete!AQ179="","",Tapete!AQ179)</f>
        <v/>
      </c>
      <c r="H179" s="63" t="str">
        <f>IF(Tapete!AR179="","",Tapete!AR179)</f>
        <v/>
      </c>
      <c r="I179" s="121" t="str">
        <f>IF(Tapete!AS179="","",Tapete!AS179)</f>
        <v/>
      </c>
      <c r="J179" s="137" t="str">
        <f>IF(Tapete!AT179="","",Tapete!AT179)</f>
        <v/>
      </c>
      <c r="K179" s="122" t="str">
        <f>IF(Tapete!AU179="","",Tapete!AU179)</f>
        <v/>
      </c>
      <c r="L179" s="122" t="str">
        <f>IF(Tapete!AV179="","",Tapete!AV179)</f>
        <v/>
      </c>
      <c r="M179" s="122" t="str">
        <f>IF(Tapete!AW179="","",Tapete!AW179)</f>
        <v/>
      </c>
      <c r="N179" s="122" t="str">
        <f>IF(Tapete!AX179="","",Tapete!AX179)</f>
        <v/>
      </c>
      <c r="O179" s="122" t="str">
        <f>IF(Tapete!AY179="","",Tapete!AY179)</f>
        <v/>
      </c>
      <c r="P179" s="122" t="str">
        <f>IF(Tapete!AZ179="","",Tapete!AZ179)</f>
        <v/>
      </c>
      <c r="Q179" s="123" t="str">
        <f>IF(Tapete!BA179="","",Tapete!BA179)</f>
        <v/>
      </c>
      <c r="R179" s="125" t="str">
        <f>IF(Tapete!BB179="","",Tapete!BB179)</f>
        <v/>
      </c>
      <c r="S179" s="126" t="str">
        <f>IF(Tapete!BC179="","",Tapete!BC179)</f>
        <v/>
      </c>
      <c r="T179" s="126" t="str">
        <f>IF(Tapete!BD179="","",Tapete!BD179)</f>
        <v/>
      </c>
      <c r="U179" s="126" t="str">
        <f>IF(Tapete!BE179="","",Tapete!BE179)</f>
        <v/>
      </c>
      <c r="V179" s="126" t="str">
        <f>IF(Tapete!BF179="","",Tapete!BF179)</f>
        <v/>
      </c>
      <c r="W179" s="126" t="str">
        <f>IF(Tapete!BG179="","",Tapete!BG179)</f>
        <v/>
      </c>
      <c r="X179" s="127" t="str">
        <f>IF(Tapete!BH179="","",Tapete!BH179)</f>
        <v/>
      </c>
      <c r="Y179" s="128" t="str">
        <f>IF(Tapete!BI179="","",Tapete!BI179)</f>
        <v/>
      </c>
      <c r="Z179" s="246" t="str">
        <f>IF(Tapete!BJ179="","",Tapete!BJ179)</f>
        <v/>
      </c>
      <c r="AA179" s="247" t="str">
        <f>IF(Tapete!BK179="","",Tapete!BK179)</f>
        <v/>
      </c>
      <c r="AB179" s="88">
        <f t="shared" si="2"/>
        <v>0</v>
      </c>
    </row>
    <row r="180" spans="1:28" ht="22.5" customHeight="1" x14ac:dyDescent="0.2">
      <c r="A180" s="8">
        <f>Tapete!A180</f>
        <v>0</v>
      </c>
      <c r="B180" s="8" t="str">
        <f>IF(Tapete!B180="","",Tapete!B180)</f>
        <v/>
      </c>
      <c r="C180" s="8" t="str">
        <f>IF(Tapete!C180="","",Tapete!C180)</f>
        <v/>
      </c>
      <c r="D180" s="89" t="str">
        <f>IF(Tapete!D180="","",_xlfn.CONCAT(Tapete!D180,", ",Tapete!E180))</f>
        <v/>
      </c>
      <c r="E180" s="90" t="str">
        <f>IF(Tapete!I180="","",Tapete!I180)</f>
        <v/>
      </c>
      <c r="F180" s="61" t="str">
        <f>IF(Tapete!AP180="","",Tapete!AP180)</f>
        <v/>
      </c>
      <c r="G180" s="62" t="str">
        <f>IF(Tapete!AQ180="","",Tapete!AQ180)</f>
        <v/>
      </c>
      <c r="H180" s="63" t="str">
        <f>IF(Tapete!AR180="","",Tapete!AR180)</f>
        <v/>
      </c>
      <c r="I180" s="121" t="str">
        <f>IF(Tapete!AS180="","",Tapete!AS180)</f>
        <v/>
      </c>
      <c r="J180" s="137" t="str">
        <f>IF(Tapete!AT180="","",Tapete!AT180)</f>
        <v/>
      </c>
      <c r="K180" s="122" t="str">
        <f>IF(Tapete!AU180="","",Tapete!AU180)</f>
        <v/>
      </c>
      <c r="L180" s="122" t="str">
        <f>IF(Tapete!AV180="","",Tapete!AV180)</f>
        <v/>
      </c>
      <c r="M180" s="122" t="str">
        <f>IF(Tapete!AW180="","",Tapete!AW180)</f>
        <v/>
      </c>
      <c r="N180" s="122" t="str">
        <f>IF(Tapete!AX180="","",Tapete!AX180)</f>
        <v/>
      </c>
      <c r="O180" s="122" t="str">
        <f>IF(Tapete!AY180="","",Tapete!AY180)</f>
        <v/>
      </c>
      <c r="P180" s="122" t="str">
        <f>IF(Tapete!AZ180="","",Tapete!AZ180)</f>
        <v/>
      </c>
      <c r="Q180" s="123" t="str">
        <f>IF(Tapete!BA180="","",Tapete!BA180)</f>
        <v/>
      </c>
      <c r="R180" s="125" t="str">
        <f>IF(Tapete!BB180="","",Tapete!BB180)</f>
        <v/>
      </c>
      <c r="S180" s="126" t="str">
        <f>IF(Tapete!BC180="","",Tapete!BC180)</f>
        <v/>
      </c>
      <c r="T180" s="126" t="str">
        <f>IF(Tapete!BD180="","",Tapete!BD180)</f>
        <v/>
      </c>
      <c r="U180" s="126" t="str">
        <f>IF(Tapete!BE180="","",Tapete!BE180)</f>
        <v/>
      </c>
      <c r="V180" s="126" t="str">
        <f>IF(Tapete!BF180="","",Tapete!BF180)</f>
        <v/>
      </c>
      <c r="W180" s="126" t="str">
        <f>IF(Tapete!BG180="","",Tapete!BG180)</f>
        <v/>
      </c>
      <c r="X180" s="127" t="str">
        <f>IF(Tapete!BH180="","",Tapete!BH180)</f>
        <v/>
      </c>
      <c r="Y180" s="128" t="str">
        <f>IF(Tapete!BI180="","",Tapete!BI180)</f>
        <v/>
      </c>
      <c r="Z180" s="246" t="str">
        <f>IF(Tapete!BJ180="","",Tapete!BJ180)</f>
        <v/>
      </c>
      <c r="AA180" s="247" t="str">
        <f>IF(Tapete!BK180="","",Tapete!BK180)</f>
        <v/>
      </c>
      <c r="AB180" s="88">
        <f t="shared" si="2"/>
        <v>0</v>
      </c>
    </row>
    <row r="181" spans="1:28" ht="22.5" customHeight="1" x14ac:dyDescent="0.2">
      <c r="A181" s="8">
        <f>Tapete!A181</f>
        <v>0</v>
      </c>
      <c r="B181" s="8" t="str">
        <f>IF(Tapete!B181="","",Tapete!B181)</f>
        <v/>
      </c>
      <c r="C181" s="8" t="str">
        <f>IF(Tapete!C181="","",Tapete!C181)</f>
        <v/>
      </c>
      <c r="D181" s="89" t="str">
        <f>IF(Tapete!D181="","",_xlfn.CONCAT(Tapete!D181,", ",Tapete!E181))</f>
        <v/>
      </c>
      <c r="E181" s="90" t="str">
        <f>IF(Tapete!I181="","",Tapete!I181)</f>
        <v/>
      </c>
      <c r="F181" s="61" t="str">
        <f>IF(Tapete!AP181="","",Tapete!AP181)</f>
        <v/>
      </c>
      <c r="G181" s="62" t="str">
        <f>IF(Tapete!AQ181="","",Tapete!AQ181)</f>
        <v/>
      </c>
      <c r="H181" s="63" t="str">
        <f>IF(Tapete!AR181="","",Tapete!AR181)</f>
        <v/>
      </c>
      <c r="I181" s="121" t="str">
        <f>IF(Tapete!AS181="","",Tapete!AS181)</f>
        <v/>
      </c>
      <c r="J181" s="137" t="str">
        <f>IF(Tapete!AT181="","",Tapete!AT181)</f>
        <v/>
      </c>
      <c r="K181" s="122" t="str">
        <f>IF(Tapete!AU181="","",Tapete!AU181)</f>
        <v/>
      </c>
      <c r="L181" s="122" t="str">
        <f>IF(Tapete!AV181="","",Tapete!AV181)</f>
        <v/>
      </c>
      <c r="M181" s="122" t="str">
        <f>IF(Tapete!AW181="","",Tapete!AW181)</f>
        <v/>
      </c>
      <c r="N181" s="122" t="str">
        <f>IF(Tapete!AX181="","",Tapete!AX181)</f>
        <v/>
      </c>
      <c r="O181" s="122" t="str">
        <f>IF(Tapete!AY181="","",Tapete!AY181)</f>
        <v/>
      </c>
      <c r="P181" s="122" t="str">
        <f>IF(Tapete!AZ181="","",Tapete!AZ181)</f>
        <v/>
      </c>
      <c r="Q181" s="123" t="str">
        <f>IF(Tapete!BA181="","",Tapete!BA181)</f>
        <v/>
      </c>
      <c r="R181" s="125" t="str">
        <f>IF(Tapete!BB181="","",Tapete!BB181)</f>
        <v/>
      </c>
      <c r="S181" s="126" t="str">
        <f>IF(Tapete!BC181="","",Tapete!BC181)</f>
        <v/>
      </c>
      <c r="T181" s="126" t="str">
        <f>IF(Tapete!BD181="","",Tapete!BD181)</f>
        <v/>
      </c>
      <c r="U181" s="126" t="str">
        <f>IF(Tapete!BE181="","",Tapete!BE181)</f>
        <v/>
      </c>
      <c r="V181" s="126" t="str">
        <f>IF(Tapete!BF181="","",Tapete!BF181)</f>
        <v/>
      </c>
      <c r="W181" s="126" t="str">
        <f>IF(Tapete!BG181="","",Tapete!BG181)</f>
        <v/>
      </c>
      <c r="X181" s="127" t="str">
        <f>IF(Tapete!BH181="","",Tapete!BH181)</f>
        <v/>
      </c>
      <c r="Y181" s="128" t="str">
        <f>IF(Tapete!BI181="","",Tapete!BI181)</f>
        <v/>
      </c>
      <c r="Z181" s="246" t="str">
        <f>IF(Tapete!BJ181="","",Tapete!BJ181)</f>
        <v/>
      </c>
      <c r="AA181" s="247" t="str">
        <f>IF(Tapete!BK181="","",Tapete!BK181)</f>
        <v/>
      </c>
      <c r="AB181" s="88">
        <f t="shared" si="2"/>
        <v>0</v>
      </c>
    </row>
    <row r="182" spans="1:28" ht="22.5" customHeight="1" x14ac:dyDescent="0.2">
      <c r="A182" s="8">
        <f>Tapete!A182</f>
        <v>0</v>
      </c>
      <c r="B182" s="8" t="str">
        <f>IF(Tapete!B182="","",Tapete!B182)</f>
        <v/>
      </c>
      <c r="C182" s="8" t="str">
        <f>IF(Tapete!C182="","",Tapete!C182)</f>
        <v/>
      </c>
      <c r="D182" s="89" t="str">
        <f>IF(Tapete!D182="","",_xlfn.CONCAT(Tapete!D182,", ",Tapete!E182))</f>
        <v/>
      </c>
      <c r="E182" s="90" t="str">
        <f>IF(Tapete!I182="","",Tapete!I182)</f>
        <v/>
      </c>
      <c r="F182" s="61" t="str">
        <f>IF(Tapete!AP182="","",Tapete!AP182)</f>
        <v/>
      </c>
      <c r="G182" s="62" t="str">
        <f>IF(Tapete!AQ182="","",Tapete!AQ182)</f>
        <v/>
      </c>
      <c r="H182" s="63" t="str">
        <f>IF(Tapete!AR182="","",Tapete!AR182)</f>
        <v/>
      </c>
      <c r="I182" s="121" t="str">
        <f>IF(Tapete!AS182="","",Tapete!AS182)</f>
        <v/>
      </c>
      <c r="J182" s="137" t="str">
        <f>IF(Tapete!AT182="","",Tapete!AT182)</f>
        <v/>
      </c>
      <c r="K182" s="122" t="str">
        <f>IF(Tapete!AU182="","",Tapete!AU182)</f>
        <v/>
      </c>
      <c r="L182" s="122" t="str">
        <f>IF(Tapete!AV182="","",Tapete!AV182)</f>
        <v/>
      </c>
      <c r="M182" s="122" t="str">
        <f>IF(Tapete!AW182="","",Tapete!AW182)</f>
        <v/>
      </c>
      <c r="N182" s="122" t="str">
        <f>IF(Tapete!AX182="","",Tapete!AX182)</f>
        <v/>
      </c>
      <c r="O182" s="122" t="str">
        <f>IF(Tapete!AY182="","",Tapete!AY182)</f>
        <v/>
      </c>
      <c r="P182" s="122" t="str">
        <f>IF(Tapete!AZ182="","",Tapete!AZ182)</f>
        <v/>
      </c>
      <c r="Q182" s="123" t="str">
        <f>IF(Tapete!BA182="","",Tapete!BA182)</f>
        <v/>
      </c>
      <c r="R182" s="125" t="str">
        <f>IF(Tapete!BB182="","",Tapete!BB182)</f>
        <v/>
      </c>
      <c r="S182" s="126" t="str">
        <f>IF(Tapete!BC182="","",Tapete!BC182)</f>
        <v/>
      </c>
      <c r="T182" s="126" t="str">
        <f>IF(Tapete!BD182="","",Tapete!BD182)</f>
        <v/>
      </c>
      <c r="U182" s="126" t="str">
        <f>IF(Tapete!BE182="","",Tapete!BE182)</f>
        <v/>
      </c>
      <c r="V182" s="126" t="str">
        <f>IF(Tapete!BF182="","",Tapete!BF182)</f>
        <v/>
      </c>
      <c r="W182" s="126" t="str">
        <f>IF(Tapete!BG182="","",Tapete!BG182)</f>
        <v/>
      </c>
      <c r="X182" s="127" t="str">
        <f>IF(Tapete!BH182="","",Tapete!BH182)</f>
        <v/>
      </c>
      <c r="Y182" s="128" t="str">
        <f>IF(Tapete!BI182="","",Tapete!BI182)</f>
        <v/>
      </c>
      <c r="Z182" s="246" t="str">
        <f>IF(Tapete!BJ182="","",Tapete!BJ182)</f>
        <v/>
      </c>
      <c r="AA182" s="247" t="str">
        <f>IF(Tapete!BK182="","",Tapete!BK182)</f>
        <v/>
      </c>
      <c r="AB182" s="88">
        <f t="shared" si="2"/>
        <v>0</v>
      </c>
    </row>
    <row r="183" spans="1:28" ht="22.5" customHeight="1" x14ac:dyDescent="0.2">
      <c r="A183" s="8">
        <f>Tapete!A183</f>
        <v>0</v>
      </c>
      <c r="B183" s="8" t="str">
        <f>IF(Tapete!B183="","",Tapete!B183)</f>
        <v/>
      </c>
      <c r="C183" s="8" t="str">
        <f>IF(Tapete!C183="","",Tapete!C183)</f>
        <v/>
      </c>
      <c r="D183" s="89" t="str">
        <f>IF(Tapete!D183="","",_xlfn.CONCAT(Tapete!D183,", ",Tapete!E183))</f>
        <v/>
      </c>
      <c r="E183" s="90" t="str">
        <f>IF(Tapete!I183="","",Tapete!I183)</f>
        <v/>
      </c>
      <c r="F183" s="61" t="str">
        <f>IF(Tapete!AP183="","",Tapete!AP183)</f>
        <v/>
      </c>
      <c r="G183" s="62" t="str">
        <f>IF(Tapete!AQ183="","",Tapete!AQ183)</f>
        <v/>
      </c>
      <c r="H183" s="63" t="str">
        <f>IF(Tapete!AR183="","",Tapete!AR183)</f>
        <v/>
      </c>
      <c r="I183" s="121" t="str">
        <f>IF(Tapete!AS183="","",Tapete!AS183)</f>
        <v/>
      </c>
      <c r="J183" s="137" t="str">
        <f>IF(Tapete!AT183="","",Tapete!AT183)</f>
        <v/>
      </c>
      <c r="K183" s="122" t="str">
        <f>IF(Tapete!AU183="","",Tapete!AU183)</f>
        <v/>
      </c>
      <c r="L183" s="122" t="str">
        <f>IF(Tapete!AV183="","",Tapete!AV183)</f>
        <v/>
      </c>
      <c r="M183" s="122" t="str">
        <f>IF(Tapete!AW183="","",Tapete!AW183)</f>
        <v/>
      </c>
      <c r="N183" s="122" t="str">
        <f>IF(Tapete!AX183="","",Tapete!AX183)</f>
        <v/>
      </c>
      <c r="O183" s="122" t="str">
        <f>IF(Tapete!AY183="","",Tapete!AY183)</f>
        <v/>
      </c>
      <c r="P183" s="122" t="str">
        <f>IF(Tapete!AZ183="","",Tapete!AZ183)</f>
        <v/>
      </c>
      <c r="Q183" s="123" t="str">
        <f>IF(Tapete!BA183="","",Tapete!BA183)</f>
        <v/>
      </c>
      <c r="R183" s="125" t="str">
        <f>IF(Tapete!BB183="","",Tapete!BB183)</f>
        <v/>
      </c>
      <c r="S183" s="126" t="str">
        <f>IF(Tapete!BC183="","",Tapete!BC183)</f>
        <v/>
      </c>
      <c r="T183" s="126" t="str">
        <f>IF(Tapete!BD183="","",Tapete!BD183)</f>
        <v/>
      </c>
      <c r="U183" s="126" t="str">
        <f>IF(Tapete!BE183="","",Tapete!BE183)</f>
        <v/>
      </c>
      <c r="V183" s="126" t="str">
        <f>IF(Tapete!BF183="","",Tapete!BF183)</f>
        <v/>
      </c>
      <c r="W183" s="126" t="str">
        <f>IF(Tapete!BG183="","",Tapete!BG183)</f>
        <v/>
      </c>
      <c r="X183" s="127" t="str">
        <f>IF(Tapete!BH183="","",Tapete!BH183)</f>
        <v/>
      </c>
      <c r="Y183" s="128" t="str">
        <f>IF(Tapete!BI183="","",Tapete!BI183)</f>
        <v/>
      </c>
      <c r="Z183" s="246" t="str">
        <f>IF(Tapete!BJ183="","",Tapete!BJ183)</f>
        <v/>
      </c>
      <c r="AA183" s="247" t="str">
        <f>IF(Tapete!BK183="","",Tapete!BK183)</f>
        <v/>
      </c>
      <c r="AB183" s="88">
        <f t="shared" si="2"/>
        <v>0</v>
      </c>
    </row>
    <row r="184" spans="1:28" ht="22.5" customHeight="1" x14ac:dyDescent="0.2">
      <c r="A184" s="8">
        <f>Tapete!A184</f>
        <v>0</v>
      </c>
      <c r="B184" s="8" t="str">
        <f>IF(Tapete!B184="","",Tapete!B184)</f>
        <v/>
      </c>
      <c r="C184" s="8" t="str">
        <f>IF(Tapete!C184="","",Tapete!C184)</f>
        <v/>
      </c>
      <c r="D184" s="89" t="str">
        <f>IF(Tapete!D184="","",_xlfn.CONCAT(Tapete!D184,", ",Tapete!E184))</f>
        <v/>
      </c>
      <c r="E184" s="90" t="str">
        <f>IF(Tapete!I184="","",Tapete!I184)</f>
        <v/>
      </c>
      <c r="F184" s="61" t="str">
        <f>IF(Tapete!AP184="","",Tapete!AP184)</f>
        <v/>
      </c>
      <c r="G184" s="62" t="str">
        <f>IF(Tapete!AQ184="","",Tapete!AQ184)</f>
        <v/>
      </c>
      <c r="H184" s="63" t="str">
        <f>IF(Tapete!AR184="","",Tapete!AR184)</f>
        <v/>
      </c>
      <c r="I184" s="121" t="str">
        <f>IF(Tapete!AS184="","",Tapete!AS184)</f>
        <v/>
      </c>
      <c r="J184" s="137" t="str">
        <f>IF(Tapete!AT184="","",Tapete!AT184)</f>
        <v/>
      </c>
      <c r="K184" s="122" t="str">
        <f>IF(Tapete!AU184="","",Tapete!AU184)</f>
        <v/>
      </c>
      <c r="L184" s="122" t="str">
        <f>IF(Tapete!AV184="","",Tapete!AV184)</f>
        <v/>
      </c>
      <c r="M184" s="122" t="str">
        <f>IF(Tapete!AW184="","",Tapete!AW184)</f>
        <v/>
      </c>
      <c r="N184" s="122" t="str">
        <f>IF(Tapete!AX184="","",Tapete!AX184)</f>
        <v/>
      </c>
      <c r="O184" s="122" t="str">
        <f>IF(Tapete!AY184="","",Tapete!AY184)</f>
        <v/>
      </c>
      <c r="P184" s="122" t="str">
        <f>IF(Tapete!AZ184="","",Tapete!AZ184)</f>
        <v/>
      </c>
      <c r="Q184" s="123" t="str">
        <f>IF(Tapete!BA184="","",Tapete!BA184)</f>
        <v/>
      </c>
      <c r="R184" s="125" t="str">
        <f>IF(Tapete!BB184="","",Tapete!BB184)</f>
        <v/>
      </c>
      <c r="S184" s="126" t="str">
        <f>IF(Tapete!BC184="","",Tapete!BC184)</f>
        <v/>
      </c>
      <c r="T184" s="126" t="str">
        <f>IF(Tapete!BD184="","",Tapete!BD184)</f>
        <v/>
      </c>
      <c r="U184" s="126" t="str">
        <f>IF(Tapete!BE184="","",Tapete!BE184)</f>
        <v/>
      </c>
      <c r="V184" s="126" t="str">
        <f>IF(Tapete!BF184="","",Tapete!BF184)</f>
        <v/>
      </c>
      <c r="W184" s="126" t="str">
        <f>IF(Tapete!BG184="","",Tapete!BG184)</f>
        <v/>
      </c>
      <c r="X184" s="127" t="str">
        <f>IF(Tapete!BH184="","",Tapete!BH184)</f>
        <v/>
      </c>
      <c r="Y184" s="128" t="str">
        <f>IF(Tapete!BI184="","",Tapete!BI184)</f>
        <v/>
      </c>
      <c r="Z184" s="246" t="str">
        <f>IF(Tapete!BJ184="","",Tapete!BJ184)</f>
        <v/>
      </c>
      <c r="AA184" s="247" t="str">
        <f>IF(Tapete!BK184="","",Tapete!BK184)</f>
        <v/>
      </c>
      <c r="AB184" s="88">
        <f t="shared" si="2"/>
        <v>0</v>
      </c>
    </row>
    <row r="185" spans="1:28" ht="22.5" customHeight="1" x14ac:dyDescent="0.2">
      <c r="A185" s="8">
        <f>Tapete!A185</f>
        <v>0</v>
      </c>
      <c r="B185" s="8" t="str">
        <f>IF(Tapete!B185="","",Tapete!B185)</f>
        <v/>
      </c>
      <c r="C185" s="8" t="str">
        <f>IF(Tapete!C185="","",Tapete!C185)</f>
        <v/>
      </c>
      <c r="D185" s="89" t="str">
        <f>IF(Tapete!D185="","",_xlfn.CONCAT(Tapete!D185,", ",Tapete!E185))</f>
        <v/>
      </c>
      <c r="E185" s="90" t="str">
        <f>IF(Tapete!I185="","",Tapete!I185)</f>
        <v/>
      </c>
      <c r="F185" s="61" t="str">
        <f>IF(Tapete!AP185="","",Tapete!AP185)</f>
        <v/>
      </c>
      <c r="G185" s="62" t="str">
        <f>IF(Tapete!AQ185="","",Tapete!AQ185)</f>
        <v/>
      </c>
      <c r="H185" s="63" t="str">
        <f>IF(Tapete!AR185="","",Tapete!AR185)</f>
        <v/>
      </c>
      <c r="I185" s="121" t="str">
        <f>IF(Tapete!AS185="","",Tapete!AS185)</f>
        <v/>
      </c>
      <c r="J185" s="137" t="str">
        <f>IF(Tapete!AT185="","",Tapete!AT185)</f>
        <v/>
      </c>
      <c r="K185" s="122" t="str">
        <f>IF(Tapete!AU185="","",Tapete!AU185)</f>
        <v/>
      </c>
      <c r="L185" s="122" t="str">
        <f>IF(Tapete!AV185="","",Tapete!AV185)</f>
        <v/>
      </c>
      <c r="M185" s="122" t="str">
        <f>IF(Tapete!AW185="","",Tapete!AW185)</f>
        <v/>
      </c>
      <c r="N185" s="122" t="str">
        <f>IF(Tapete!AX185="","",Tapete!AX185)</f>
        <v/>
      </c>
      <c r="O185" s="122" t="str">
        <f>IF(Tapete!AY185="","",Tapete!AY185)</f>
        <v/>
      </c>
      <c r="P185" s="122" t="str">
        <f>IF(Tapete!AZ185="","",Tapete!AZ185)</f>
        <v/>
      </c>
      <c r="Q185" s="123" t="str">
        <f>IF(Tapete!BA185="","",Tapete!BA185)</f>
        <v/>
      </c>
      <c r="R185" s="125" t="str">
        <f>IF(Tapete!BB185="","",Tapete!BB185)</f>
        <v/>
      </c>
      <c r="S185" s="126" t="str">
        <f>IF(Tapete!BC185="","",Tapete!BC185)</f>
        <v/>
      </c>
      <c r="T185" s="126" t="str">
        <f>IF(Tapete!BD185="","",Tapete!BD185)</f>
        <v/>
      </c>
      <c r="U185" s="126" t="str">
        <f>IF(Tapete!BE185="","",Tapete!BE185)</f>
        <v/>
      </c>
      <c r="V185" s="126" t="str">
        <f>IF(Tapete!BF185="","",Tapete!BF185)</f>
        <v/>
      </c>
      <c r="W185" s="126" t="str">
        <f>IF(Tapete!BG185="","",Tapete!BG185)</f>
        <v/>
      </c>
      <c r="X185" s="127" t="str">
        <f>IF(Tapete!BH185="","",Tapete!BH185)</f>
        <v/>
      </c>
      <c r="Y185" s="128" t="str">
        <f>IF(Tapete!BI185="","",Tapete!BI185)</f>
        <v/>
      </c>
      <c r="Z185" s="246" t="str">
        <f>IF(Tapete!BJ185="","",Tapete!BJ185)</f>
        <v/>
      </c>
      <c r="AA185" s="247" t="str">
        <f>IF(Tapete!BK185="","",Tapete!BK185)</f>
        <v/>
      </c>
      <c r="AB185" s="88">
        <f t="shared" si="2"/>
        <v>0</v>
      </c>
    </row>
    <row r="186" spans="1:28" ht="22.5" customHeight="1" x14ac:dyDescent="0.2">
      <c r="A186" s="8">
        <f>Tapete!A186</f>
        <v>0</v>
      </c>
      <c r="B186" s="8" t="str">
        <f>IF(Tapete!B186="","",Tapete!B186)</f>
        <v/>
      </c>
      <c r="C186" s="8" t="str">
        <f>IF(Tapete!C186="","",Tapete!C186)</f>
        <v/>
      </c>
      <c r="D186" s="89" t="str">
        <f>IF(Tapete!D186="","",_xlfn.CONCAT(Tapete!D186,", ",Tapete!E186))</f>
        <v/>
      </c>
      <c r="E186" s="90" t="str">
        <f>IF(Tapete!I186="","",Tapete!I186)</f>
        <v/>
      </c>
      <c r="F186" s="61" t="str">
        <f>IF(Tapete!AP186="","",Tapete!AP186)</f>
        <v/>
      </c>
      <c r="G186" s="62" t="str">
        <f>IF(Tapete!AQ186="","",Tapete!AQ186)</f>
        <v/>
      </c>
      <c r="H186" s="63" t="str">
        <f>IF(Tapete!AR186="","",Tapete!AR186)</f>
        <v/>
      </c>
      <c r="I186" s="121" t="str">
        <f>IF(Tapete!AS186="","",Tapete!AS186)</f>
        <v/>
      </c>
      <c r="J186" s="137" t="str">
        <f>IF(Tapete!AT186="","",Tapete!AT186)</f>
        <v/>
      </c>
      <c r="K186" s="122" t="str">
        <f>IF(Tapete!AU186="","",Tapete!AU186)</f>
        <v/>
      </c>
      <c r="L186" s="122" t="str">
        <f>IF(Tapete!AV186="","",Tapete!AV186)</f>
        <v/>
      </c>
      <c r="M186" s="122" t="str">
        <f>IF(Tapete!AW186="","",Tapete!AW186)</f>
        <v/>
      </c>
      <c r="N186" s="122" t="str">
        <f>IF(Tapete!AX186="","",Tapete!AX186)</f>
        <v/>
      </c>
      <c r="O186" s="122" t="str">
        <f>IF(Tapete!AY186="","",Tapete!AY186)</f>
        <v/>
      </c>
      <c r="P186" s="122" t="str">
        <f>IF(Tapete!AZ186="","",Tapete!AZ186)</f>
        <v/>
      </c>
      <c r="Q186" s="123" t="str">
        <f>IF(Tapete!BA186="","",Tapete!BA186)</f>
        <v/>
      </c>
      <c r="R186" s="125" t="str">
        <f>IF(Tapete!BB186="","",Tapete!BB186)</f>
        <v/>
      </c>
      <c r="S186" s="126" t="str">
        <f>IF(Tapete!BC186="","",Tapete!BC186)</f>
        <v/>
      </c>
      <c r="T186" s="126" t="str">
        <f>IF(Tapete!BD186="","",Tapete!BD186)</f>
        <v/>
      </c>
      <c r="U186" s="126" t="str">
        <f>IF(Tapete!BE186="","",Tapete!BE186)</f>
        <v/>
      </c>
      <c r="V186" s="126" t="str">
        <f>IF(Tapete!BF186="","",Tapete!BF186)</f>
        <v/>
      </c>
      <c r="W186" s="126" t="str">
        <f>IF(Tapete!BG186="","",Tapete!BG186)</f>
        <v/>
      </c>
      <c r="X186" s="127" t="str">
        <f>IF(Tapete!BH186="","",Tapete!BH186)</f>
        <v/>
      </c>
      <c r="Y186" s="128" t="str">
        <f>IF(Tapete!BI186="","",Tapete!BI186)</f>
        <v/>
      </c>
      <c r="Z186" s="246" t="str">
        <f>IF(Tapete!BJ186="","",Tapete!BJ186)</f>
        <v/>
      </c>
      <c r="AA186" s="247" t="str">
        <f>IF(Tapete!BK186="","",Tapete!BK186)</f>
        <v/>
      </c>
      <c r="AB186" s="88">
        <f t="shared" si="2"/>
        <v>0</v>
      </c>
    </row>
    <row r="187" spans="1:28" ht="22.5" customHeight="1" x14ac:dyDescent="0.2">
      <c r="A187" s="8">
        <f>Tapete!A187</f>
        <v>0</v>
      </c>
      <c r="B187" s="8" t="str">
        <f>IF(Tapete!B187="","",Tapete!B187)</f>
        <v/>
      </c>
      <c r="C187" s="8" t="str">
        <f>IF(Tapete!C187="","",Tapete!C187)</f>
        <v/>
      </c>
      <c r="D187" s="89" t="str">
        <f>IF(Tapete!D187="","",_xlfn.CONCAT(Tapete!D187,", ",Tapete!E187))</f>
        <v/>
      </c>
      <c r="E187" s="90" t="str">
        <f>IF(Tapete!I187="","",Tapete!I187)</f>
        <v/>
      </c>
      <c r="F187" s="61" t="str">
        <f>IF(Tapete!AP187="","",Tapete!AP187)</f>
        <v/>
      </c>
      <c r="G187" s="62" t="str">
        <f>IF(Tapete!AQ187="","",Tapete!AQ187)</f>
        <v/>
      </c>
      <c r="H187" s="63" t="str">
        <f>IF(Tapete!AR187="","",Tapete!AR187)</f>
        <v/>
      </c>
      <c r="I187" s="121" t="str">
        <f>IF(Tapete!AS187="","",Tapete!AS187)</f>
        <v/>
      </c>
      <c r="J187" s="137" t="str">
        <f>IF(Tapete!AT187="","",Tapete!AT187)</f>
        <v/>
      </c>
      <c r="K187" s="122" t="str">
        <f>IF(Tapete!AU187="","",Tapete!AU187)</f>
        <v/>
      </c>
      <c r="L187" s="122" t="str">
        <f>IF(Tapete!AV187="","",Tapete!AV187)</f>
        <v/>
      </c>
      <c r="M187" s="122" t="str">
        <f>IF(Tapete!AW187="","",Tapete!AW187)</f>
        <v/>
      </c>
      <c r="N187" s="122" t="str">
        <f>IF(Tapete!AX187="","",Tapete!AX187)</f>
        <v/>
      </c>
      <c r="O187" s="122" t="str">
        <f>IF(Tapete!AY187="","",Tapete!AY187)</f>
        <v/>
      </c>
      <c r="P187" s="122" t="str">
        <f>IF(Tapete!AZ187="","",Tapete!AZ187)</f>
        <v/>
      </c>
      <c r="Q187" s="123" t="str">
        <f>IF(Tapete!BA187="","",Tapete!BA187)</f>
        <v/>
      </c>
      <c r="R187" s="125" t="str">
        <f>IF(Tapete!BB187="","",Tapete!BB187)</f>
        <v/>
      </c>
      <c r="S187" s="126" t="str">
        <f>IF(Tapete!BC187="","",Tapete!BC187)</f>
        <v/>
      </c>
      <c r="T187" s="126" t="str">
        <f>IF(Tapete!BD187="","",Tapete!BD187)</f>
        <v/>
      </c>
      <c r="U187" s="126" t="str">
        <f>IF(Tapete!BE187="","",Tapete!BE187)</f>
        <v/>
      </c>
      <c r="V187" s="126" t="str">
        <f>IF(Tapete!BF187="","",Tapete!BF187)</f>
        <v/>
      </c>
      <c r="W187" s="126" t="str">
        <f>IF(Tapete!BG187="","",Tapete!BG187)</f>
        <v/>
      </c>
      <c r="X187" s="127" t="str">
        <f>IF(Tapete!BH187="","",Tapete!BH187)</f>
        <v/>
      </c>
      <c r="Y187" s="128" t="str">
        <f>IF(Tapete!BI187="","",Tapete!BI187)</f>
        <v/>
      </c>
      <c r="Z187" s="246" t="str">
        <f>IF(Tapete!BJ187="","",Tapete!BJ187)</f>
        <v/>
      </c>
      <c r="AA187" s="247" t="str">
        <f>IF(Tapete!BK187="","",Tapete!BK187)</f>
        <v/>
      </c>
      <c r="AB187" s="88">
        <f t="shared" si="2"/>
        <v>0</v>
      </c>
    </row>
    <row r="188" spans="1:28" ht="22.5" customHeight="1" x14ac:dyDescent="0.2">
      <c r="A188" s="8">
        <f>Tapete!A188</f>
        <v>0</v>
      </c>
      <c r="B188" s="8" t="str">
        <f>IF(Tapete!B188="","",Tapete!B188)</f>
        <v/>
      </c>
      <c r="C188" s="8" t="str">
        <f>IF(Tapete!C188="","",Tapete!C188)</f>
        <v/>
      </c>
      <c r="D188" s="89" t="str">
        <f>IF(Tapete!D188="","",_xlfn.CONCAT(Tapete!D188,", ",Tapete!E188))</f>
        <v/>
      </c>
      <c r="E188" s="90" t="str">
        <f>IF(Tapete!I188="","",Tapete!I188)</f>
        <v/>
      </c>
      <c r="F188" s="61" t="str">
        <f>IF(Tapete!AP188="","",Tapete!AP188)</f>
        <v/>
      </c>
      <c r="G188" s="62" t="str">
        <f>IF(Tapete!AQ188="","",Tapete!AQ188)</f>
        <v/>
      </c>
      <c r="H188" s="63" t="str">
        <f>IF(Tapete!AR188="","",Tapete!AR188)</f>
        <v/>
      </c>
      <c r="I188" s="121" t="str">
        <f>IF(Tapete!AS188="","",Tapete!AS188)</f>
        <v/>
      </c>
      <c r="J188" s="137" t="str">
        <f>IF(Tapete!AT188="","",Tapete!AT188)</f>
        <v/>
      </c>
      <c r="K188" s="122" t="str">
        <f>IF(Tapete!AU188="","",Tapete!AU188)</f>
        <v/>
      </c>
      <c r="L188" s="122" t="str">
        <f>IF(Tapete!AV188="","",Tapete!AV188)</f>
        <v/>
      </c>
      <c r="M188" s="122" t="str">
        <f>IF(Tapete!AW188="","",Tapete!AW188)</f>
        <v/>
      </c>
      <c r="N188" s="122" t="str">
        <f>IF(Tapete!AX188="","",Tapete!AX188)</f>
        <v/>
      </c>
      <c r="O188" s="122" t="str">
        <f>IF(Tapete!AY188="","",Tapete!AY188)</f>
        <v/>
      </c>
      <c r="P188" s="122" t="str">
        <f>IF(Tapete!AZ188="","",Tapete!AZ188)</f>
        <v/>
      </c>
      <c r="Q188" s="123" t="str">
        <f>IF(Tapete!BA188="","",Tapete!BA188)</f>
        <v/>
      </c>
      <c r="R188" s="125" t="str">
        <f>IF(Tapete!BB188="","",Tapete!BB188)</f>
        <v/>
      </c>
      <c r="S188" s="126" t="str">
        <f>IF(Tapete!BC188="","",Tapete!BC188)</f>
        <v/>
      </c>
      <c r="T188" s="126" t="str">
        <f>IF(Tapete!BD188="","",Tapete!BD188)</f>
        <v/>
      </c>
      <c r="U188" s="126" t="str">
        <f>IF(Tapete!BE188="","",Tapete!BE188)</f>
        <v/>
      </c>
      <c r="V188" s="126" t="str">
        <f>IF(Tapete!BF188="","",Tapete!BF188)</f>
        <v/>
      </c>
      <c r="W188" s="126" t="str">
        <f>IF(Tapete!BG188="","",Tapete!BG188)</f>
        <v/>
      </c>
      <c r="X188" s="127" t="str">
        <f>IF(Tapete!BH188="","",Tapete!BH188)</f>
        <v/>
      </c>
      <c r="Y188" s="128" t="str">
        <f>IF(Tapete!BI188="","",Tapete!BI188)</f>
        <v/>
      </c>
      <c r="Z188" s="246" t="str">
        <f>IF(Tapete!BJ188="","",Tapete!BJ188)</f>
        <v/>
      </c>
      <c r="AA188" s="247" t="str">
        <f>IF(Tapete!BK188="","",Tapete!BK188)</f>
        <v/>
      </c>
      <c r="AB188" s="88">
        <f t="shared" si="2"/>
        <v>0</v>
      </c>
    </row>
    <row r="189" spans="1:28" ht="22.5" customHeight="1" x14ac:dyDescent="0.2">
      <c r="A189" s="8">
        <f>Tapete!A189</f>
        <v>0</v>
      </c>
      <c r="B189" s="8" t="str">
        <f>IF(Tapete!B189="","",Tapete!B189)</f>
        <v/>
      </c>
      <c r="C189" s="8" t="str">
        <f>IF(Tapete!C189="","",Tapete!C189)</f>
        <v/>
      </c>
      <c r="D189" s="89" t="str">
        <f>IF(Tapete!D189="","",_xlfn.CONCAT(Tapete!D189,", ",Tapete!E189))</f>
        <v/>
      </c>
      <c r="E189" s="90" t="str">
        <f>IF(Tapete!I189="","",Tapete!I189)</f>
        <v/>
      </c>
      <c r="F189" s="61" t="str">
        <f>IF(Tapete!AP189="","",Tapete!AP189)</f>
        <v/>
      </c>
      <c r="G189" s="62" t="str">
        <f>IF(Tapete!AQ189="","",Tapete!AQ189)</f>
        <v/>
      </c>
      <c r="H189" s="63" t="str">
        <f>IF(Tapete!AR189="","",Tapete!AR189)</f>
        <v/>
      </c>
      <c r="I189" s="121" t="str">
        <f>IF(Tapete!AS189="","",Tapete!AS189)</f>
        <v/>
      </c>
      <c r="J189" s="137" t="str">
        <f>IF(Tapete!AT189="","",Tapete!AT189)</f>
        <v/>
      </c>
      <c r="K189" s="122" t="str">
        <f>IF(Tapete!AU189="","",Tapete!AU189)</f>
        <v/>
      </c>
      <c r="L189" s="122" t="str">
        <f>IF(Tapete!AV189="","",Tapete!AV189)</f>
        <v/>
      </c>
      <c r="M189" s="122" t="str">
        <f>IF(Tapete!AW189="","",Tapete!AW189)</f>
        <v/>
      </c>
      <c r="N189" s="122" t="str">
        <f>IF(Tapete!AX189="","",Tapete!AX189)</f>
        <v/>
      </c>
      <c r="O189" s="122" t="str">
        <f>IF(Tapete!AY189="","",Tapete!AY189)</f>
        <v/>
      </c>
      <c r="P189" s="122" t="str">
        <f>IF(Tapete!AZ189="","",Tapete!AZ189)</f>
        <v/>
      </c>
      <c r="Q189" s="123" t="str">
        <f>IF(Tapete!BA189="","",Tapete!BA189)</f>
        <v/>
      </c>
      <c r="R189" s="125" t="str">
        <f>IF(Tapete!BB189="","",Tapete!BB189)</f>
        <v/>
      </c>
      <c r="S189" s="126" t="str">
        <f>IF(Tapete!BC189="","",Tapete!BC189)</f>
        <v/>
      </c>
      <c r="T189" s="126" t="str">
        <f>IF(Tapete!BD189="","",Tapete!BD189)</f>
        <v/>
      </c>
      <c r="U189" s="126" t="str">
        <f>IF(Tapete!BE189="","",Tapete!BE189)</f>
        <v/>
      </c>
      <c r="V189" s="126" t="str">
        <f>IF(Tapete!BF189="","",Tapete!BF189)</f>
        <v/>
      </c>
      <c r="W189" s="126" t="str">
        <f>IF(Tapete!BG189="","",Tapete!BG189)</f>
        <v/>
      </c>
      <c r="X189" s="127" t="str">
        <f>IF(Tapete!BH189="","",Tapete!BH189)</f>
        <v/>
      </c>
      <c r="Y189" s="128" t="str">
        <f>IF(Tapete!BI189="","",Tapete!BI189)</f>
        <v/>
      </c>
      <c r="Z189" s="246" t="str">
        <f>IF(Tapete!BJ189="","",Tapete!BJ189)</f>
        <v/>
      </c>
      <c r="AA189" s="247" t="str">
        <f>IF(Tapete!BK189="","",Tapete!BK189)</f>
        <v/>
      </c>
      <c r="AB189" s="88">
        <f t="shared" si="2"/>
        <v>0</v>
      </c>
    </row>
    <row r="190" spans="1:28" ht="22.5" customHeight="1" x14ac:dyDescent="0.2">
      <c r="A190" s="8">
        <f>Tapete!A190</f>
        <v>0</v>
      </c>
      <c r="B190" s="8" t="str">
        <f>IF(Tapete!B190="","",Tapete!B190)</f>
        <v/>
      </c>
      <c r="C190" s="8" t="str">
        <f>IF(Tapete!C190="","",Tapete!C190)</f>
        <v/>
      </c>
      <c r="D190" s="89" t="str">
        <f>IF(Tapete!D190="","",_xlfn.CONCAT(Tapete!D190,", ",Tapete!E190))</f>
        <v/>
      </c>
      <c r="E190" s="90" t="str">
        <f>IF(Tapete!I190="","",Tapete!I190)</f>
        <v/>
      </c>
      <c r="F190" s="61" t="str">
        <f>IF(Tapete!AP190="","",Tapete!AP190)</f>
        <v/>
      </c>
      <c r="G190" s="62" t="str">
        <f>IF(Tapete!AQ190="","",Tapete!AQ190)</f>
        <v/>
      </c>
      <c r="H190" s="63" t="str">
        <f>IF(Tapete!AR190="","",Tapete!AR190)</f>
        <v/>
      </c>
      <c r="I190" s="121" t="str">
        <f>IF(Tapete!AS190="","",Tapete!AS190)</f>
        <v/>
      </c>
      <c r="J190" s="137" t="str">
        <f>IF(Tapete!AT190="","",Tapete!AT190)</f>
        <v/>
      </c>
      <c r="K190" s="122" t="str">
        <f>IF(Tapete!AU190="","",Tapete!AU190)</f>
        <v/>
      </c>
      <c r="L190" s="122" t="str">
        <f>IF(Tapete!AV190="","",Tapete!AV190)</f>
        <v/>
      </c>
      <c r="M190" s="122" t="str">
        <f>IF(Tapete!AW190="","",Tapete!AW190)</f>
        <v/>
      </c>
      <c r="N190" s="122" t="str">
        <f>IF(Tapete!AX190="","",Tapete!AX190)</f>
        <v/>
      </c>
      <c r="O190" s="122" t="str">
        <f>IF(Tapete!AY190="","",Tapete!AY190)</f>
        <v/>
      </c>
      <c r="P190" s="122" t="str">
        <f>IF(Tapete!AZ190="","",Tapete!AZ190)</f>
        <v/>
      </c>
      <c r="Q190" s="123" t="str">
        <f>IF(Tapete!BA190="","",Tapete!BA190)</f>
        <v/>
      </c>
      <c r="R190" s="125" t="str">
        <f>IF(Tapete!BB190="","",Tapete!BB190)</f>
        <v/>
      </c>
      <c r="S190" s="126" t="str">
        <f>IF(Tapete!BC190="","",Tapete!BC190)</f>
        <v/>
      </c>
      <c r="T190" s="126" t="str">
        <f>IF(Tapete!BD190="","",Tapete!BD190)</f>
        <v/>
      </c>
      <c r="U190" s="126" t="str">
        <f>IF(Tapete!BE190="","",Tapete!BE190)</f>
        <v/>
      </c>
      <c r="V190" s="126" t="str">
        <f>IF(Tapete!BF190="","",Tapete!BF190)</f>
        <v/>
      </c>
      <c r="W190" s="126" t="str">
        <f>IF(Tapete!BG190="","",Tapete!BG190)</f>
        <v/>
      </c>
      <c r="X190" s="127" t="str">
        <f>IF(Tapete!BH190="","",Tapete!BH190)</f>
        <v/>
      </c>
      <c r="Y190" s="128" t="str">
        <f>IF(Tapete!BI190="","",Tapete!BI190)</f>
        <v/>
      </c>
      <c r="Z190" s="246" t="str">
        <f>IF(Tapete!BJ190="","",Tapete!BJ190)</f>
        <v/>
      </c>
      <c r="AA190" s="247" t="str">
        <f>IF(Tapete!BK190="","",Tapete!BK190)</f>
        <v/>
      </c>
      <c r="AB190" s="88">
        <f t="shared" si="2"/>
        <v>0</v>
      </c>
    </row>
    <row r="191" spans="1:28" ht="22.5" customHeight="1" x14ac:dyDescent="0.2">
      <c r="A191" s="8">
        <f>Tapete!A191</f>
        <v>0</v>
      </c>
      <c r="B191" s="8" t="str">
        <f>IF(Tapete!B191="","",Tapete!B191)</f>
        <v/>
      </c>
      <c r="C191" s="8" t="str">
        <f>IF(Tapete!C191="","",Tapete!C191)</f>
        <v/>
      </c>
      <c r="D191" s="89" t="str">
        <f>IF(Tapete!D191="","",_xlfn.CONCAT(Tapete!D191,", ",Tapete!E191))</f>
        <v/>
      </c>
      <c r="E191" s="90" t="str">
        <f>IF(Tapete!I191="","",Tapete!I191)</f>
        <v/>
      </c>
      <c r="F191" s="61" t="str">
        <f>IF(Tapete!AP191="","",Tapete!AP191)</f>
        <v/>
      </c>
      <c r="G191" s="62" t="str">
        <f>IF(Tapete!AQ191="","",Tapete!AQ191)</f>
        <v/>
      </c>
      <c r="H191" s="63" t="str">
        <f>IF(Tapete!AR191="","",Tapete!AR191)</f>
        <v/>
      </c>
      <c r="I191" s="121" t="str">
        <f>IF(Tapete!AS191="","",Tapete!AS191)</f>
        <v/>
      </c>
      <c r="J191" s="137" t="str">
        <f>IF(Tapete!AT191="","",Tapete!AT191)</f>
        <v/>
      </c>
      <c r="K191" s="122" t="str">
        <f>IF(Tapete!AU191="","",Tapete!AU191)</f>
        <v/>
      </c>
      <c r="L191" s="122" t="str">
        <f>IF(Tapete!AV191="","",Tapete!AV191)</f>
        <v/>
      </c>
      <c r="M191" s="122" t="str">
        <f>IF(Tapete!AW191="","",Tapete!AW191)</f>
        <v/>
      </c>
      <c r="N191" s="122" t="str">
        <f>IF(Tapete!AX191="","",Tapete!AX191)</f>
        <v/>
      </c>
      <c r="O191" s="122" t="str">
        <f>IF(Tapete!AY191="","",Tapete!AY191)</f>
        <v/>
      </c>
      <c r="P191" s="122" t="str">
        <f>IF(Tapete!AZ191="","",Tapete!AZ191)</f>
        <v/>
      </c>
      <c r="Q191" s="123" t="str">
        <f>IF(Tapete!BA191="","",Tapete!BA191)</f>
        <v/>
      </c>
      <c r="R191" s="125" t="str">
        <f>IF(Tapete!BB191="","",Tapete!BB191)</f>
        <v/>
      </c>
      <c r="S191" s="126" t="str">
        <f>IF(Tapete!BC191="","",Tapete!BC191)</f>
        <v/>
      </c>
      <c r="T191" s="126" t="str">
        <f>IF(Tapete!BD191="","",Tapete!BD191)</f>
        <v/>
      </c>
      <c r="U191" s="126" t="str">
        <f>IF(Tapete!BE191="","",Tapete!BE191)</f>
        <v/>
      </c>
      <c r="V191" s="126" t="str">
        <f>IF(Tapete!BF191="","",Tapete!BF191)</f>
        <v/>
      </c>
      <c r="W191" s="126" t="str">
        <f>IF(Tapete!BG191="","",Tapete!BG191)</f>
        <v/>
      </c>
      <c r="X191" s="127" t="str">
        <f>IF(Tapete!BH191="","",Tapete!BH191)</f>
        <v/>
      </c>
      <c r="Y191" s="128" t="str">
        <f>IF(Tapete!BI191="","",Tapete!BI191)</f>
        <v/>
      </c>
      <c r="Z191" s="246" t="str">
        <f>IF(Tapete!BJ191="","",Tapete!BJ191)</f>
        <v/>
      </c>
      <c r="AA191" s="247" t="str">
        <f>IF(Tapete!BK191="","",Tapete!BK191)</f>
        <v/>
      </c>
      <c r="AB191" s="88">
        <f t="shared" si="2"/>
        <v>0</v>
      </c>
    </row>
    <row r="192" spans="1:28" ht="22.5" customHeight="1" x14ac:dyDescent="0.2">
      <c r="A192" s="8">
        <f>Tapete!A192</f>
        <v>0</v>
      </c>
      <c r="B192" s="8" t="str">
        <f>IF(Tapete!B192="","",Tapete!B192)</f>
        <v/>
      </c>
      <c r="C192" s="8" t="str">
        <f>IF(Tapete!C192="","",Tapete!C192)</f>
        <v/>
      </c>
      <c r="D192" s="89" t="str">
        <f>IF(Tapete!D192="","",_xlfn.CONCAT(Tapete!D192,", ",Tapete!E192))</f>
        <v/>
      </c>
      <c r="E192" s="90" t="str">
        <f>IF(Tapete!I192="","",Tapete!I192)</f>
        <v/>
      </c>
      <c r="F192" s="61" t="str">
        <f>IF(Tapete!AP192="","",Tapete!AP192)</f>
        <v/>
      </c>
      <c r="G192" s="62" t="str">
        <f>IF(Tapete!AQ192="","",Tapete!AQ192)</f>
        <v/>
      </c>
      <c r="H192" s="63" t="str">
        <f>IF(Tapete!AR192="","",Tapete!AR192)</f>
        <v/>
      </c>
      <c r="I192" s="121" t="str">
        <f>IF(Tapete!AS192="","",Tapete!AS192)</f>
        <v/>
      </c>
      <c r="J192" s="137" t="str">
        <f>IF(Tapete!AT192="","",Tapete!AT192)</f>
        <v/>
      </c>
      <c r="K192" s="122" t="str">
        <f>IF(Tapete!AU192="","",Tapete!AU192)</f>
        <v/>
      </c>
      <c r="L192" s="122" t="str">
        <f>IF(Tapete!AV192="","",Tapete!AV192)</f>
        <v/>
      </c>
      <c r="M192" s="122" t="str">
        <f>IF(Tapete!AW192="","",Tapete!AW192)</f>
        <v/>
      </c>
      <c r="N192" s="122" t="str">
        <f>IF(Tapete!AX192="","",Tapete!AX192)</f>
        <v/>
      </c>
      <c r="O192" s="122" t="str">
        <f>IF(Tapete!AY192="","",Tapete!AY192)</f>
        <v/>
      </c>
      <c r="P192" s="122" t="str">
        <f>IF(Tapete!AZ192="","",Tapete!AZ192)</f>
        <v/>
      </c>
      <c r="Q192" s="123" t="str">
        <f>IF(Tapete!BA192="","",Tapete!BA192)</f>
        <v/>
      </c>
      <c r="R192" s="125" t="str">
        <f>IF(Tapete!BB192="","",Tapete!BB192)</f>
        <v/>
      </c>
      <c r="S192" s="126" t="str">
        <f>IF(Tapete!BC192="","",Tapete!BC192)</f>
        <v/>
      </c>
      <c r="T192" s="126" t="str">
        <f>IF(Tapete!BD192="","",Tapete!BD192)</f>
        <v/>
      </c>
      <c r="U192" s="126" t="str">
        <f>IF(Tapete!BE192="","",Tapete!BE192)</f>
        <v/>
      </c>
      <c r="V192" s="126" t="str">
        <f>IF(Tapete!BF192="","",Tapete!BF192)</f>
        <v/>
      </c>
      <c r="W192" s="126" t="str">
        <f>IF(Tapete!BG192="","",Tapete!BG192)</f>
        <v/>
      </c>
      <c r="X192" s="127" t="str">
        <f>IF(Tapete!BH192="","",Tapete!BH192)</f>
        <v/>
      </c>
      <c r="Y192" s="128" t="str">
        <f>IF(Tapete!BI192="","",Tapete!BI192)</f>
        <v/>
      </c>
      <c r="Z192" s="246" t="str">
        <f>IF(Tapete!BJ192="","",Tapete!BJ192)</f>
        <v/>
      </c>
      <c r="AA192" s="247" t="str">
        <f>IF(Tapete!BK192="","",Tapete!BK192)</f>
        <v/>
      </c>
      <c r="AB192" s="88">
        <f t="shared" si="2"/>
        <v>0</v>
      </c>
    </row>
    <row r="193" spans="1:28" ht="22.5" customHeight="1" x14ac:dyDescent="0.2">
      <c r="A193" s="8">
        <f>Tapete!A193</f>
        <v>0</v>
      </c>
      <c r="B193" s="8" t="str">
        <f>IF(Tapete!B193="","",Tapete!B193)</f>
        <v/>
      </c>
      <c r="C193" s="8" t="str">
        <f>IF(Tapete!C193="","",Tapete!C193)</f>
        <v/>
      </c>
      <c r="D193" s="89" t="str">
        <f>IF(Tapete!D193="","",_xlfn.CONCAT(Tapete!D193,", ",Tapete!E193))</f>
        <v/>
      </c>
      <c r="E193" s="90" t="str">
        <f>IF(Tapete!I193="","",Tapete!I193)</f>
        <v/>
      </c>
      <c r="F193" s="61" t="str">
        <f>IF(Tapete!AP193="","",Tapete!AP193)</f>
        <v/>
      </c>
      <c r="G193" s="62" t="str">
        <f>IF(Tapete!AQ193="","",Tapete!AQ193)</f>
        <v/>
      </c>
      <c r="H193" s="63" t="str">
        <f>IF(Tapete!AR193="","",Tapete!AR193)</f>
        <v/>
      </c>
      <c r="I193" s="121" t="str">
        <f>IF(Tapete!AS193="","",Tapete!AS193)</f>
        <v/>
      </c>
      <c r="J193" s="137" t="str">
        <f>IF(Tapete!AT193="","",Tapete!AT193)</f>
        <v/>
      </c>
      <c r="K193" s="122" t="str">
        <f>IF(Tapete!AU193="","",Tapete!AU193)</f>
        <v/>
      </c>
      <c r="L193" s="122" t="str">
        <f>IF(Tapete!AV193="","",Tapete!AV193)</f>
        <v/>
      </c>
      <c r="M193" s="122" t="str">
        <f>IF(Tapete!AW193="","",Tapete!AW193)</f>
        <v/>
      </c>
      <c r="N193" s="122" t="str">
        <f>IF(Tapete!AX193="","",Tapete!AX193)</f>
        <v/>
      </c>
      <c r="O193" s="122" t="str">
        <f>IF(Tapete!AY193="","",Tapete!AY193)</f>
        <v/>
      </c>
      <c r="P193" s="122" t="str">
        <f>IF(Tapete!AZ193="","",Tapete!AZ193)</f>
        <v/>
      </c>
      <c r="Q193" s="123" t="str">
        <f>IF(Tapete!BA193="","",Tapete!BA193)</f>
        <v/>
      </c>
      <c r="R193" s="125" t="str">
        <f>IF(Tapete!BB193="","",Tapete!BB193)</f>
        <v/>
      </c>
      <c r="S193" s="126" t="str">
        <f>IF(Tapete!BC193="","",Tapete!BC193)</f>
        <v/>
      </c>
      <c r="T193" s="126" t="str">
        <f>IF(Tapete!BD193="","",Tapete!BD193)</f>
        <v/>
      </c>
      <c r="U193" s="126" t="str">
        <f>IF(Tapete!BE193="","",Tapete!BE193)</f>
        <v/>
      </c>
      <c r="V193" s="126" t="str">
        <f>IF(Tapete!BF193="","",Tapete!BF193)</f>
        <v/>
      </c>
      <c r="W193" s="126" t="str">
        <f>IF(Tapete!BG193="","",Tapete!BG193)</f>
        <v/>
      </c>
      <c r="X193" s="127" t="str">
        <f>IF(Tapete!BH193="","",Tapete!BH193)</f>
        <v/>
      </c>
      <c r="Y193" s="128" t="str">
        <f>IF(Tapete!BI193="","",Tapete!BI193)</f>
        <v/>
      </c>
      <c r="Z193" s="246" t="str">
        <f>IF(Tapete!BJ193="","",Tapete!BJ193)</f>
        <v/>
      </c>
      <c r="AA193" s="247" t="str">
        <f>IF(Tapete!BK193="","",Tapete!BK193)</f>
        <v/>
      </c>
      <c r="AB193" s="88">
        <f t="shared" si="2"/>
        <v>0</v>
      </c>
    </row>
    <row r="194" spans="1:28" ht="22.5" customHeight="1" x14ac:dyDescent="0.2">
      <c r="A194" s="8">
        <f>Tapete!A194</f>
        <v>0</v>
      </c>
      <c r="B194" s="8" t="str">
        <f>IF(Tapete!B194="","",Tapete!B194)</f>
        <v/>
      </c>
      <c r="C194" s="8" t="str">
        <f>IF(Tapete!C194="","",Tapete!C194)</f>
        <v/>
      </c>
      <c r="D194" s="89" t="str">
        <f>IF(Tapete!D194="","",_xlfn.CONCAT(Tapete!D194,", ",Tapete!E194))</f>
        <v/>
      </c>
      <c r="E194" s="90" t="str">
        <f>IF(Tapete!I194="","",Tapete!I194)</f>
        <v/>
      </c>
      <c r="F194" s="61" t="str">
        <f>IF(Tapete!AP194="","",Tapete!AP194)</f>
        <v/>
      </c>
      <c r="G194" s="62" t="str">
        <f>IF(Tapete!AQ194="","",Tapete!AQ194)</f>
        <v/>
      </c>
      <c r="H194" s="63" t="str">
        <f>IF(Tapete!AR194="","",Tapete!AR194)</f>
        <v/>
      </c>
      <c r="I194" s="121" t="str">
        <f>IF(Tapete!AS194="","",Tapete!AS194)</f>
        <v/>
      </c>
      <c r="J194" s="137" t="str">
        <f>IF(Tapete!AT194="","",Tapete!AT194)</f>
        <v/>
      </c>
      <c r="K194" s="122" t="str">
        <f>IF(Tapete!AU194="","",Tapete!AU194)</f>
        <v/>
      </c>
      <c r="L194" s="122" t="str">
        <f>IF(Tapete!AV194="","",Tapete!AV194)</f>
        <v/>
      </c>
      <c r="M194" s="122" t="str">
        <f>IF(Tapete!AW194="","",Tapete!AW194)</f>
        <v/>
      </c>
      <c r="N194" s="122" t="str">
        <f>IF(Tapete!AX194="","",Tapete!AX194)</f>
        <v/>
      </c>
      <c r="O194" s="122" t="str">
        <f>IF(Tapete!AY194="","",Tapete!AY194)</f>
        <v/>
      </c>
      <c r="P194" s="122" t="str">
        <f>IF(Tapete!AZ194="","",Tapete!AZ194)</f>
        <v/>
      </c>
      <c r="Q194" s="123" t="str">
        <f>IF(Tapete!BA194="","",Tapete!BA194)</f>
        <v/>
      </c>
      <c r="R194" s="125" t="str">
        <f>IF(Tapete!BB194="","",Tapete!BB194)</f>
        <v/>
      </c>
      <c r="S194" s="126" t="str">
        <f>IF(Tapete!BC194="","",Tapete!BC194)</f>
        <v/>
      </c>
      <c r="T194" s="126" t="str">
        <f>IF(Tapete!BD194="","",Tapete!BD194)</f>
        <v/>
      </c>
      <c r="U194" s="126" t="str">
        <f>IF(Tapete!BE194="","",Tapete!BE194)</f>
        <v/>
      </c>
      <c r="V194" s="126" t="str">
        <f>IF(Tapete!BF194="","",Tapete!BF194)</f>
        <v/>
      </c>
      <c r="W194" s="126" t="str">
        <f>IF(Tapete!BG194="","",Tapete!BG194)</f>
        <v/>
      </c>
      <c r="X194" s="127" t="str">
        <f>IF(Tapete!BH194="","",Tapete!BH194)</f>
        <v/>
      </c>
      <c r="Y194" s="128" t="str">
        <f>IF(Tapete!BI194="","",Tapete!BI194)</f>
        <v/>
      </c>
      <c r="Z194" s="246" t="str">
        <f>IF(Tapete!BJ194="","",Tapete!BJ194)</f>
        <v/>
      </c>
      <c r="AA194" s="247" t="str">
        <f>IF(Tapete!BK194="","",Tapete!BK194)</f>
        <v/>
      </c>
      <c r="AB194" s="88">
        <f t="shared" si="2"/>
        <v>0</v>
      </c>
    </row>
    <row r="195" spans="1:28" ht="22.5" customHeight="1" x14ac:dyDescent="0.2">
      <c r="A195" s="8">
        <f>Tapete!A195</f>
        <v>0</v>
      </c>
      <c r="B195" s="8" t="str">
        <f>IF(Tapete!B195="","",Tapete!B195)</f>
        <v/>
      </c>
      <c r="C195" s="8" t="str">
        <f>IF(Tapete!C195="","",Tapete!C195)</f>
        <v/>
      </c>
      <c r="D195" s="89" t="str">
        <f>IF(Tapete!D195="","",_xlfn.CONCAT(Tapete!D195,", ",Tapete!E195))</f>
        <v/>
      </c>
      <c r="E195" s="90" t="str">
        <f>IF(Tapete!I195="","",Tapete!I195)</f>
        <v/>
      </c>
      <c r="F195" s="61" t="str">
        <f>IF(Tapete!AP195="","",Tapete!AP195)</f>
        <v/>
      </c>
      <c r="G195" s="62" t="str">
        <f>IF(Tapete!AQ195="","",Tapete!AQ195)</f>
        <v/>
      </c>
      <c r="H195" s="63" t="str">
        <f>IF(Tapete!AR195="","",Tapete!AR195)</f>
        <v/>
      </c>
      <c r="I195" s="121" t="str">
        <f>IF(Tapete!AS195="","",Tapete!AS195)</f>
        <v/>
      </c>
      <c r="J195" s="137" t="str">
        <f>IF(Tapete!AT195="","",Tapete!AT195)</f>
        <v/>
      </c>
      <c r="K195" s="122" t="str">
        <f>IF(Tapete!AU195="","",Tapete!AU195)</f>
        <v/>
      </c>
      <c r="L195" s="122" t="str">
        <f>IF(Tapete!AV195="","",Tapete!AV195)</f>
        <v/>
      </c>
      <c r="M195" s="122" t="str">
        <f>IF(Tapete!AW195="","",Tapete!AW195)</f>
        <v/>
      </c>
      <c r="N195" s="122" t="str">
        <f>IF(Tapete!AX195="","",Tapete!AX195)</f>
        <v/>
      </c>
      <c r="O195" s="122" t="str">
        <f>IF(Tapete!AY195="","",Tapete!AY195)</f>
        <v/>
      </c>
      <c r="P195" s="122" t="str">
        <f>IF(Tapete!AZ195="","",Tapete!AZ195)</f>
        <v/>
      </c>
      <c r="Q195" s="123" t="str">
        <f>IF(Tapete!BA195="","",Tapete!BA195)</f>
        <v/>
      </c>
      <c r="R195" s="125" t="str">
        <f>IF(Tapete!BB195="","",Tapete!BB195)</f>
        <v/>
      </c>
      <c r="S195" s="126" t="str">
        <f>IF(Tapete!BC195="","",Tapete!BC195)</f>
        <v/>
      </c>
      <c r="T195" s="126" t="str">
        <f>IF(Tapete!BD195="","",Tapete!BD195)</f>
        <v/>
      </c>
      <c r="U195" s="126" t="str">
        <f>IF(Tapete!BE195="","",Tapete!BE195)</f>
        <v/>
      </c>
      <c r="V195" s="126" t="str">
        <f>IF(Tapete!BF195="","",Tapete!BF195)</f>
        <v/>
      </c>
      <c r="W195" s="126" t="str">
        <f>IF(Tapete!BG195="","",Tapete!BG195)</f>
        <v/>
      </c>
      <c r="X195" s="127" t="str">
        <f>IF(Tapete!BH195="","",Tapete!BH195)</f>
        <v/>
      </c>
      <c r="Y195" s="128" t="str">
        <f>IF(Tapete!BI195="","",Tapete!BI195)</f>
        <v/>
      </c>
      <c r="Z195" s="246" t="str">
        <f>IF(Tapete!BJ195="","",Tapete!BJ195)</f>
        <v/>
      </c>
      <c r="AA195" s="247" t="str">
        <f>IF(Tapete!BK195="","",Tapete!BK195)</f>
        <v/>
      </c>
      <c r="AB195" s="88">
        <f t="shared" ref="AB195:AB245" si="3">SUM(IF(K195&lt;&gt;"",4,0)+IF(L195&lt;&gt;"",10,0)+IF(S195&lt;&gt;"",4,0)+IF(T195&lt;&gt;"",(IF(E195="E",12,8)),0)+IF(U195&lt;&gt;"",(IF(E195="E",12,8)),0)+IF(V195&lt;&gt;"",(IF(E195="E",15,10)),0)+IF(Y195&lt;&gt;"",3,0))</f>
        <v>0</v>
      </c>
    </row>
    <row r="196" spans="1:28" ht="22.5" customHeight="1" x14ac:dyDescent="0.2">
      <c r="A196" s="8">
        <f>Tapete!A196</f>
        <v>0</v>
      </c>
      <c r="B196" s="8" t="str">
        <f>IF(Tapete!B196="","",Tapete!B196)</f>
        <v/>
      </c>
      <c r="C196" s="8" t="str">
        <f>IF(Tapete!C196="","",Tapete!C196)</f>
        <v/>
      </c>
      <c r="D196" s="89" t="str">
        <f>IF(Tapete!D196="","",_xlfn.CONCAT(Tapete!D196,", ",Tapete!E196))</f>
        <v/>
      </c>
      <c r="E196" s="90" t="str">
        <f>IF(Tapete!I196="","",Tapete!I196)</f>
        <v/>
      </c>
      <c r="F196" s="61" t="str">
        <f>IF(Tapete!AP196="","",Tapete!AP196)</f>
        <v/>
      </c>
      <c r="G196" s="62" t="str">
        <f>IF(Tapete!AQ196="","",Tapete!AQ196)</f>
        <v/>
      </c>
      <c r="H196" s="63" t="str">
        <f>IF(Tapete!AR196="","",Tapete!AR196)</f>
        <v/>
      </c>
      <c r="I196" s="121" t="str">
        <f>IF(Tapete!AS196="","",Tapete!AS196)</f>
        <v/>
      </c>
      <c r="J196" s="137" t="str">
        <f>IF(Tapete!AT196="","",Tapete!AT196)</f>
        <v/>
      </c>
      <c r="K196" s="122" t="str">
        <f>IF(Tapete!AU196="","",Tapete!AU196)</f>
        <v/>
      </c>
      <c r="L196" s="122" t="str">
        <f>IF(Tapete!AV196="","",Tapete!AV196)</f>
        <v/>
      </c>
      <c r="M196" s="122" t="str">
        <f>IF(Tapete!AW196="","",Tapete!AW196)</f>
        <v/>
      </c>
      <c r="N196" s="122" t="str">
        <f>IF(Tapete!AX196="","",Tapete!AX196)</f>
        <v/>
      </c>
      <c r="O196" s="122" t="str">
        <f>IF(Tapete!AY196="","",Tapete!AY196)</f>
        <v/>
      </c>
      <c r="P196" s="122" t="str">
        <f>IF(Tapete!AZ196="","",Tapete!AZ196)</f>
        <v/>
      </c>
      <c r="Q196" s="123" t="str">
        <f>IF(Tapete!BA196="","",Tapete!BA196)</f>
        <v/>
      </c>
      <c r="R196" s="125" t="str">
        <f>IF(Tapete!BB196="","",Tapete!BB196)</f>
        <v/>
      </c>
      <c r="S196" s="126" t="str">
        <f>IF(Tapete!BC196="","",Tapete!BC196)</f>
        <v/>
      </c>
      <c r="T196" s="126" t="str">
        <f>IF(Tapete!BD196="","",Tapete!BD196)</f>
        <v/>
      </c>
      <c r="U196" s="126" t="str">
        <f>IF(Tapete!BE196="","",Tapete!BE196)</f>
        <v/>
      </c>
      <c r="V196" s="126" t="str">
        <f>IF(Tapete!BF196="","",Tapete!BF196)</f>
        <v/>
      </c>
      <c r="W196" s="126" t="str">
        <f>IF(Tapete!BG196="","",Tapete!BG196)</f>
        <v/>
      </c>
      <c r="X196" s="127" t="str">
        <f>IF(Tapete!BH196="","",Tapete!BH196)</f>
        <v/>
      </c>
      <c r="Y196" s="128" t="str">
        <f>IF(Tapete!BI196="","",Tapete!BI196)</f>
        <v/>
      </c>
      <c r="Z196" s="246" t="str">
        <f>IF(Tapete!BJ196="","",Tapete!BJ196)</f>
        <v/>
      </c>
      <c r="AA196" s="247" t="str">
        <f>IF(Tapete!BK196="","",Tapete!BK196)</f>
        <v/>
      </c>
      <c r="AB196" s="88">
        <f t="shared" si="3"/>
        <v>0</v>
      </c>
    </row>
    <row r="197" spans="1:28" ht="22.5" customHeight="1" x14ac:dyDescent="0.2">
      <c r="A197" s="8">
        <f>Tapete!A197</f>
        <v>0</v>
      </c>
      <c r="B197" s="8" t="str">
        <f>IF(Tapete!B197="","",Tapete!B197)</f>
        <v/>
      </c>
      <c r="C197" s="8" t="str">
        <f>IF(Tapete!C197="","",Tapete!C197)</f>
        <v/>
      </c>
      <c r="D197" s="89" t="str">
        <f>IF(Tapete!D197="","",_xlfn.CONCAT(Tapete!D197,", ",Tapete!E197))</f>
        <v/>
      </c>
      <c r="E197" s="90" t="str">
        <f>IF(Tapete!I197="","",Tapete!I197)</f>
        <v/>
      </c>
      <c r="F197" s="61" t="str">
        <f>IF(Tapete!AP197="","",Tapete!AP197)</f>
        <v/>
      </c>
      <c r="G197" s="62" t="str">
        <f>IF(Tapete!AQ197="","",Tapete!AQ197)</f>
        <v/>
      </c>
      <c r="H197" s="63" t="str">
        <f>IF(Tapete!AR197="","",Tapete!AR197)</f>
        <v/>
      </c>
      <c r="I197" s="121" t="str">
        <f>IF(Tapete!AS197="","",Tapete!AS197)</f>
        <v/>
      </c>
      <c r="J197" s="137" t="str">
        <f>IF(Tapete!AT197="","",Tapete!AT197)</f>
        <v/>
      </c>
      <c r="K197" s="122" t="str">
        <f>IF(Tapete!AU197="","",Tapete!AU197)</f>
        <v/>
      </c>
      <c r="L197" s="122" t="str">
        <f>IF(Tapete!AV197="","",Tapete!AV197)</f>
        <v/>
      </c>
      <c r="M197" s="122" t="str">
        <f>IF(Tapete!AW197="","",Tapete!AW197)</f>
        <v/>
      </c>
      <c r="N197" s="122" t="str">
        <f>IF(Tapete!AX197="","",Tapete!AX197)</f>
        <v/>
      </c>
      <c r="O197" s="122" t="str">
        <f>IF(Tapete!AY197="","",Tapete!AY197)</f>
        <v/>
      </c>
      <c r="P197" s="122" t="str">
        <f>IF(Tapete!AZ197="","",Tapete!AZ197)</f>
        <v/>
      </c>
      <c r="Q197" s="123" t="str">
        <f>IF(Tapete!BA197="","",Tapete!BA197)</f>
        <v/>
      </c>
      <c r="R197" s="125" t="str">
        <f>IF(Tapete!BB197="","",Tapete!BB197)</f>
        <v/>
      </c>
      <c r="S197" s="126" t="str">
        <f>IF(Tapete!BC197="","",Tapete!BC197)</f>
        <v/>
      </c>
      <c r="T197" s="126" t="str">
        <f>IF(Tapete!BD197="","",Tapete!BD197)</f>
        <v/>
      </c>
      <c r="U197" s="126" t="str">
        <f>IF(Tapete!BE197="","",Tapete!BE197)</f>
        <v/>
      </c>
      <c r="V197" s="126" t="str">
        <f>IF(Tapete!BF197="","",Tapete!BF197)</f>
        <v/>
      </c>
      <c r="W197" s="126" t="str">
        <f>IF(Tapete!BG197="","",Tapete!BG197)</f>
        <v/>
      </c>
      <c r="X197" s="127" t="str">
        <f>IF(Tapete!BH197="","",Tapete!BH197)</f>
        <v/>
      </c>
      <c r="Y197" s="128" t="str">
        <f>IF(Tapete!BI197="","",Tapete!BI197)</f>
        <v/>
      </c>
      <c r="Z197" s="246" t="str">
        <f>IF(Tapete!BJ197="","",Tapete!BJ197)</f>
        <v/>
      </c>
      <c r="AA197" s="247" t="str">
        <f>IF(Tapete!BK197="","",Tapete!BK197)</f>
        <v/>
      </c>
      <c r="AB197" s="88">
        <f t="shared" si="3"/>
        <v>0</v>
      </c>
    </row>
    <row r="198" spans="1:28" ht="22.5" customHeight="1" x14ac:dyDescent="0.2">
      <c r="A198" s="8">
        <f>Tapete!A198</f>
        <v>0</v>
      </c>
      <c r="B198" s="8" t="str">
        <f>IF(Tapete!B198="","",Tapete!B198)</f>
        <v/>
      </c>
      <c r="C198" s="8" t="str">
        <f>IF(Tapete!C198="","",Tapete!C198)</f>
        <v/>
      </c>
      <c r="D198" s="89" t="str">
        <f>IF(Tapete!D198="","",_xlfn.CONCAT(Tapete!D198,", ",Tapete!E198))</f>
        <v/>
      </c>
      <c r="E198" s="90" t="str">
        <f>IF(Tapete!I198="","",Tapete!I198)</f>
        <v/>
      </c>
      <c r="F198" s="61" t="str">
        <f>IF(Tapete!AP198="","",Tapete!AP198)</f>
        <v/>
      </c>
      <c r="G198" s="62" t="str">
        <f>IF(Tapete!AQ198="","",Tapete!AQ198)</f>
        <v/>
      </c>
      <c r="H198" s="63" t="str">
        <f>IF(Tapete!AR198="","",Tapete!AR198)</f>
        <v/>
      </c>
      <c r="I198" s="121" t="str">
        <f>IF(Tapete!AS198="","",Tapete!AS198)</f>
        <v/>
      </c>
      <c r="J198" s="137" t="str">
        <f>IF(Tapete!AT198="","",Tapete!AT198)</f>
        <v/>
      </c>
      <c r="K198" s="122" t="str">
        <f>IF(Tapete!AU198="","",Tapete!AU198)</f>
        <v/>
      </c>
      <c r="L198" s="122" t="str">
        <f>IF(Tapete!AV198="","",Tapete!AV198)</f>
        <v/>
      </c>
      <c r="M198" s="122" t="str">
        <f>IF(Tapete!AW198="","",Tapete!AW198)</f>
        <v/>
      </c>
      <c r="N198" s="122" t="str">
        <f>IF(Tapete!AX198="","",Tapete!AX198)</f>
        <v/>
      </c>
      <c r="O198" s="122" t="str">
        <f>IF(Tapete!AY198="","",Tapete!AY198)</f>
        <v/>
      </c>
      <c r="P198" s="122" t="str">
        <f>IF(Tapete!AZ198="","",Tapete!AZ198)</f>
        <v/>
      </c>
      <c r="Q198" s="123" t="str">
        <f>IF(Tapete!BA198="","",Tapete!BA198)</f>
        <v/>
      </c>
      <c r="R198" s="125" t="str">
        <f>IF(Tapete!BB198="","",Tapete!BB198)</f>
        <v/>
      </c>
      <c r="S198" s="126" t="str">
        <f>IF(Tapete!BC198="","",Tapete!BC198)</f>
        <v/>
      </c>
      <c r="T198" s="126" t="str">
        <f>IF(Tapete!BD198="","",Tapete!BD198)</f>
        <v/>
      </c>
      <c r="U198" s="126" t="str">
        <f>IF(Tapete!BE198="","",Tapete!BE198)</f>
        <v/>
      </c>
      <c r="V198" s="126" t="str">
        <f>IF(Tapete!BF198="","",Tapete!BF198)</f>
        <v/>
      </c>
      <c r="W198" s="126" t="str">
        <f>IF(Tapete!BG198="","",Tapete!BG198)</f>
        <v/>
      </c>
      <c r="X198" s="127" t="str">
        <f>IF(Tapete!BH198="","",Tapete!BH198)</f>
        <v/>
      </c>
      <c r="Y198" s="128" t="str">
        <f>IF(Tapete!BI198="","",Tapete!BI198)</f>
        <v/>
      </c>
      <c r="Z198" s="246" t="str">
        <f>IF(Tapete!BJ198="","",Tapete!BJ198)</f>
        <v/>
      </c>
      <c r="AA198" s="247" t="str">
        <f>IF(Tapete!BK198="","",Tapete!BK198)</f>
        <v/>
      </c>
      <c r="AB198" s="88">
        <f t="shared" si="3"/>
        <v>0</v>
      </c>
    </row>
    <row r="199" spans="1:28" ht="22.5" customHeight="1" x14ac:dyDescent="0.2">
      <c r="A199" s="8">
        <f>Tapete!A199</f>
        <v>0</v>
      </c>
      <c r="B199" s="8" t="str">
        <f>IF(Tapete!B199="","",Tapete!B199)</f>
        <v/>
      </c>
      <c r="C199" s="8" t="str">
        <f>IF(Tapete!C199="","",Tapete!C199)</f>
        <v/>
      </c>
      <c r="D199" s="89" t="str">
        <f>IF(Tapete!D199="","",_xlfn.CONCAT(Tapete!D199,", ",Tapete!E199))</f>
        <v/>
      </c>
      <c r="E199" s="90" t="str">
        <f>IF(Tapete!I199="","",Tapete!I199)</f>
        <v/>
      </c>
      <c r="F199" s="61" t="str">
        <f>IF(Tapete!AP199="","",Tapete!AP199)</f>
        <v/>
      </c>
      <c r="G199" s="62" t="str">
        <f>IF(Tapete!AQ199="","",Tapete!AQ199)</f>
        <v/>
      </c>
      <c r="H199" s="63" t="str">
        <f>IF(Tapete!AR199="","",Tapete!AR199)</f>
        <v/>
      </c>
      <c r="I199" s="121" t="str">
        <f>IF(Tapete!AS199="","",Tapete!AS199)</f>
        <v/>
      </c>
      <c r="J199" s="137" t="str">
        <f>IF(Tapete!AT199="","",Tapete!AT199)</f>
        <v/>
      </c>
      <c r="K199" s="122" t="str">
        <f>IF(Tapete!AU199="","",Tapete!AU199)</f>
        <v/>
      </c>
      <c r="L199" s="122" t="str">
        <f>IF(Tapete!AV199="","",Tapete!AV199)</f>
        <v/>
      </c>
      <c r="M199" s="122" t="str">
        <f>IF(Tapete!AW199="","",Tapete!AW199)</f>
        <v/>
      </c>
      <c r="N199" s="122" t="str">
        <f>IF(Tapete!AX199="","",Tapete!AX199)</f>
        <v/>
      </c>
      <c r="O199" s="122" t="str">
        <f>IF(Tapete!AY199="","",Tapete!AY199)</f>
        <v/>
      </c>
      <c r="P199" s="122" t="str">
        <f>IF(Tapete!AZ199="","",Tapete!AZ199)</f>
        <v/>
      </c>
      <c r="Q199" s="123" t="str">
        <f>IF(Tapete!BA199="","",Tapete!BA199)</f>
        <v/>
      </c>
      <c r="R199" s="125" t="str">
        <f>IF(Tapete!BB199="","",Tapete!BB199)</f>
        <v/>
      </c>
      <c r="S199" s="126" t="str">
        <f>IF(Tapete!BC199="","",Tapete!BC199)</f>
        <v/>
      </c>
      <c r="T199" s="126" t="str">
        <f>IF(Tapete!BD199="","",Tapete!BD199)</f>
        <v/>
      </c>
      <c r="U199" s="126" t="str">
        <f>IF(Tapete!BE199="","",Tapete!BE199)</f>
        <v/>
      </c>
      <c r="V199" s="126" t="str">
        <f>IF(Tapete!BF199="","",Tapete!BF199)</f>
        <v/>
      </c>
      <c r="W199" s="126" t="str">
        <f>IF(Tapete!BG199="","",Tapete!BG199)</f>
        <v/>
      </c>
      <c r="X199" s="127" t="str">
        <f>IF(Tapete!BH199="","",Tapete!BH199)</f>
        <v/>
      </c>
      <c r="Y199" s="128" t="str">
        <f>IF(Tapete!BI199="","",Tapete!BI199)</f>
        <v/>
      </c>
      <c r="Z199" s="246" t="str">
        <f>IF(Tapete!BJ199="","",Tapete!BJ199)</f>
        <v/>
      </c>
      <c r="AA199" s="247" t="str">
        <f>IF(Tapete!BK199="","",Tapete!BK199)</f>
        <v/>
      </c>
      <c r="AB199" s="88">
        <f t="shared" si="3"/>
        <v>0</v>
      </c>
    </row>
    <row r="200" spans="1:28" ht="22.5" customHeight="1" x14ac:dyDescent="0.2">
      <c r="A200" s="8">
        <f>Tapete!A200</f>
        <v>0</v>
      </c>
      <c r="B200" s="8" t="str">
        <f>IF(Tapete!B200="","",Tapete!B200)</f>
        <v/>
      </c>
      <c r="C200" s="8" t="str">
        <f>IF(Tapete!C200="","",Tapete!C200)</f>
        <v/>
      </c>
      <c r="D200" s="89" t="str">
        <f>IF(Tapete!D200="","",_xlfn.CONCAT(Tapete!D200,", ",Tapete!E200))</f>
        <v/>
      </c>
      <c r="E200" s="90" t="str">
        <f>IF(Tapete!I200="","",Tapete!I200)</f>
        <v/>
      </c>
      <c r="F200" s="61" t="str">
        <f>IF(Tapete!AP200="","",Tapete!AP200)</f>
        <v/>
      </c>
      <c r="G200" s="62" t="str">
        <f>IF(Tapete!AQ200="","",Tapete!AQ200)</f>
        <v/>
      </c>
      <c r="H200" s="63" t="str">
        <f>IF(Tapete!AR200="","",Tapete!AR200)</f>
        <v/>
      </c>
      <c r="I200" s="121" t="str">
        <f>IF(Tapete!AS200="","",Tapete!AS200)</f>
        <v/>
      </c>
      <c r="J200" s="137" t="str">
        <f>IF(Tapete!AT200="","",Tapete!AT200)</f>
        <v/>
      </c>
      <c r="K200" s="122" t="str">
        <f>IF(Tapete!AU200="","",Tapete!AU200)</f>
        <v/>
      </c>
      <c r="L200" s="122" t="str">
        <f>IF(Tapete!AV200="","",Tapete!AV200)</f>
        <v/>
      </c>
      <c r="M200" s="122" t="str">
        <f>IF(Tapete!AW200="","",Tapete!AW200)</f>
        <v/>
      </c>
      <c r="N200" s="122" t="str">
        <f>IF(Tapete!AX200="","",Tapete!AX200)</f>
        <v/>
      </c>
      <c r="O200" s="122" t="str">
        <f>IF(Tapete!AY200="","",Tapete!AY200)</f>
        <v/>
      </c>
      <c r="P200" s="122" t="str">
        <f>IF(Tapete!AZ200="","",Tapete!AZ200)</f>
        <v/>
      </c>
      <c r="Q200" s="123" t="str">
        <f>IF(Tapete!BA200="","",Tapete!BA200)</f>
        <v/>
      </c>
      <c r="R200" s="125" t="str">
        <f>IF(Tapete!BB200="","",Tapete!BB200)</f>
        <v/>
      </c>
      <c r="S200" s="126" t="str">
        <f>IF(Tapete!BC200="","",Tapete!BC200)</f>
        <v/>
      </c>
      <c r="T200" s="126" t="str">
        <f>IF(Tapete!BD200="","",Tapete!BD200)</f>
        <v/>
      </c>
      <c r="U200" s="126" t="str">
        <f>IF(Tapete!BE200="","",Tapete!BE200)</f>
        <v/>
      </c>
      <c r="V200" s="126" t="str">
        <f>IF(Tapete!BF200="","",Tapete!BF200)</f>
        <v/>
      </c>
      <c r="W200" s="126" t="str">
        <f>IF(Tapete!BG200="","",Tapete!BG200)</f>
        <v/>
      </c>
      <c r="X200" s="127" t="str">
        <f>IF(Tapete!BH200="","",Tapete!BH200)</f>
        <v/>
      </c>
      <c r="Y200" s="128" t="str">
        <f>IF(Tapete!BI200="","",Tapete!BI200)</f>
        <v/>
      </c>
      <c r="Z200" s="246" t="str">
        <f>IF(Tapete!BJ200="","",Tapete!BJ200)</f>
        <v/>
      </c>
      <c r="AA200" s="247" t="str">
        <f>IF(Tapete!BK200="","",Tapete!BK200)</f>
        <v/>
      </c>
      <c r="AB200" s="88">
        <f t="shared" si="3"/>
        <v>0</v>
      </c>
    </row>
    <row r="201" spans="1:28" ht="22.5" customHeight="1" x14ac:dyDescent="0.2">
      <c r="A201" s="8">
        <f>Tapete!A201</f>
        <v>0</v>
      </c>
      <c r="B201" s="8" t="str">
        <f>IF(Tapete!B201="","",Tapete!B201)</f>
        <v/>
      </c>
      <c r="C201" s="8" t="str">
        <f>IF(Tapete!C201="","",Tapete!C201)</f>
        <v/>
      </c>
      <c r="D201" s="89" t="str">
        <f>IF(Tapete!D201="","",_xlfn.CONCAT(Tapete!D201,", ",Tapete!E201))</f>
        <v/>
      </c>
      <c r="E201" s="90" t="str">
        <f>IF(Tapete!I201="","",Tapete!I201)</f>
        <v/>
      </c>
      <c r="F201" s="61" t="str">
        <f>IF(Tapete!AP201="","",Tapete!AP201)</f>
        <v/>
      </c>
      <c r="G201" s="62" t="str">
        <f>IF(Tapete!AQ201="","",Tapete!AQ201)</f>
        <v/>
      </c>
      <c r="H201" s="63" t="str">
        <f>IF(Tapete!AR201="","",Tapete!AR201)</f>
        <v/>
      </c>
      <c r="I201" s="121" t="str">
        <f>IF(Tapete!AS201="","",Tapete!AS201)</f>
        <v/>
      </c>
      <c r="J201" s="137" t="str">
        <f>IF(Tapete!AT201="","",Tapete!AT201)</f>
        <v/>
      </c>
      <c r="K201" s="122" t="str">
        <f>IF(Tapete!AU201="","",Tapete!AU201)</f>
        <v/>
      </c>
      <c r="L201" s="122" t="str">
        <f>IF(Tapete!AV201="","",Tapete!AV201)</f>
        <v/>
      </c>
      <c r="M201" s="122" t="str">
        <f>IF(Tapete!AW201="","",Tapete!AW201)</f>
        <v/>
      </c>
      <c r="N201" s="122" t="str">
        <f>IF(Tapete!AX201="","",Tapete!AX201)</f>
        <v/>
      </c>
      <c r="O201" s="122" t="str">
        <f>IF(Tapete!AY201="","",Tapete!AY201)</f>
        <v/>
      </c>
      <c r="P201" s="122" t="str">
        <f>IF(Tapete!AZ201="","",Tapete!AZ201)</f>
        <v/>
      </c>
      <c r="Q201" s="123" t="str">
        <f>IF(Tapete!BA201="","",Tapete!BA201)</f>
        <v/>
      </c>
      <c r="R201" s="125" t="str">
        <f>IF(Tapete!BB201="","",Tapete!BB201)</f>
        <v/>
      </c>
      <c r="S201" s="126" t="str">
        <f>IF(Tapete!BC201="","",Tapete!BC201)</f>
        <v/>
      </c>
      <c r="T201" s="126" t="str">
        <f>IF(Tapete!BD201="","",Tapete!BD201)</f>
        <v/>
      </c>
      <c r="U201" s="126" t="str">
        <f>IF(Tapete!BE201="","",Tapete!BE201)</f>
        <v/>
      </c>
      <c r="V201" s="126" t="str">
        <f>IF(Tapete!BF201="","",Tapete!BF201)</f>
        <v/>
      </c>
      <c r="W201" s="126" t="str">
        <f>IF(Tapete!BG201="","",Tapete!BG201)</f>
        <v/>
      </c>
      <c r="X201" s="127" t="str">
        <f>IF(Tapete!BH201="","",Tapete!BH201)</f>
        <v/>
      </c>
      <c r="Y201" s="128" t="str">
        <f>IF(Tapete!BI201="","",Tapete!BI201)</f>
        <v/>
      </c>
      <c r="Z201" s="246" t="str">
        <f>IF(Tapete!BJ201="","",Tapete!BJ201)</f>
        <v/>
      </c>
      <c r="AA201" s="247" t="str">
        <f>IF(Tapete!BK201="","",Tapete!BK201)</f>
        <v/>
      </c>
      <c r="AB201" s="88">
        <f t="shared" si="3"/>
        <v>0</v>
      </c>
    </row>
    <row r="202" spans="1:28" ht="22.5" customHeight="1" x14ac:dyDescent="0.2">
      <c r="A202" s="8">
        <f>Tapete!A202</f>
        <v>0</v>
      </c>
      <c r="B202" s="8" t="str">
        <f>IF(Tapete!B202="","",Tapete!B202)</f>
        <v/>
      </c>
      <c r="C202" s="8" t="str">
        <f>IF(Tapete!C202="","",Tapete!C202)</f>
        <v/>
      </c>
      <c r="D202" s="89" t="str">
        <f>IF(Tapete!D202="","",_xlfn.CONCAT(Tapete!D202,", ",Tapete!E202))</f>
        <v/>
      </c>
      <c r="E202" s="90" t="str">
        <f>IF(Tapete!I202="","",Tapete!I202)</f>
        <v/>
      </c>
      <c r="F202" s="61" t="str">
        <f>IF(Tapete!AP202="","",Tapete!AP202)</f>
        <v/>
      </c>
      <c r="G202" s="62" t="str">
        <f>IF(Tapete!AQ202="","",Tapete!AQ202)</f>
        <v/>
      </c>
      <c r="H202" s="63" t="str">
        <f>IF(Tapete!AR202="","",Tapete!AR202)</f>
        <v/>
      </c>
      <c r="I202" s="121" t="str">
        <f>IF(Tapete!AS202="","",Tapete!AS202)</f>
        <v/>
      </c>
      <c r="J202" s="137" t="str">
        <f>IF(Tapete!AT202="","",Tapete!AT202)</f>
        <v/>
      </c>
      <c r="K202" s="122" t="str">
        <f>IF(Tapete!AU202="","",Tapete!AU202)</f>
        <v/>
      </c>
      <c r="L202" s="122" t="str">
        <f>IF(Tapete!AV202="","",Tapete!AV202)</f>
        <v/>
      </c>
      <c r="M202" s="122" t="str">
        <f>IF(Tapete!AW202="","",Tapete!AW202)</f>
        <v/>
      </c>
      <c r="N202" s="122" t="str">
        <f>IF(Tapete!AX202="","",Tapete!AX202)</f>
        <v/>
      </c>
      <c r="O202" s="122" t="str">
        <f>IF(Tapete!AY202="","",Tapete!AY202)</f>
        <v/>
      </c>
      <c r="P202" s="122" t="str">
        <f>IF(Tapete!AZ202="","",Tapete!AZ202)</f>
        <v/>
      </c>
      <c r="Q202" s="123" t="str">
        <f>IF(Tapete!BA202="","",Tapete!BA202)</f>
        <v/>
      </c>
      <c r="R202" s="125" t="str">
        <f>IF(Tapete!BB202="","",Tapete!BB202)</f>
        <v/>
      </c>
      <c r="S202" s="126" t="str">
        <f>IF(Tapete!BC202="","",Tapete!BC202)</f>
        <v/>
      </c>
      <c r="T202" s="126" t="str">
        <f>IF(Tapete!BD202="","",Tapete!BD202)</f>
        <v/>
      </c>
      <c r="U202" s="126" t="str">
        <f>IF(Tapete!BE202="","",Tapete!BE202)</f>
        <v/>
      </c>
      <c r="V202" s="126" t="str">
        <f>IF(Tapete!BF202="","",Tapete!BF202)</f>
        <v/>
      </c>
      <c r="W202" s="126" t="str">
        <f>IF(Tapete!BG202="","",Tapete!BG202)</f>
        <v/>
      </c>
      <c r="X202" s="127" t="str">
        <f>IF(Tapete!BH202="","",Tapete!BH202)</f>
        <v/>
      </c>
      <c r="Y202" s="128" t="str">
        <f>IF(Tapete!BI202="","",Tapete!BI202)</f>
        <v/>
      </c>
      <c r="Z202" s="246" t="str">
        <f>IF(Tapete!BJ202="","",Tapete!BJ202)</f>
        <v/>
      </c>
      <c r="AA202" s="247" t="str">
        <f>IF(Tapete!BK202="","",Tapete!BK202)</f>
        <v/>
      </c>
      <c r="AB202" s="88">
        <f t="shared" si="3"/>
        <v>0</v>
      </c>
    </row>
    <row r="203" spans="1:28" ht="22.5" customHeight="1" x14ac:dyDescent="0.2">
      <c r="A203" s="8">
        <f>Tapete!A203</f>
        <v>0</v>
      </c>
      <c r="B203" s="8" t="str">
        <f>IF(Tapete!B203="","",Tapete!B203)</f>
        <v/>
      </c>
      <c r="C203" s="8" t="str">
        <f>IF(Tapete!C203="","",Tapete!C203)</f>
        <v/>
      </c>
      <c r="D203" s="89" t="str">
        <f>IF(Tapete!D203="","",_xlfn.CONCAT(Tapete!D203,", ",Tapete!E203))</f>
        <v/>
      </c>
      <c r="E203" s="90" t="str">
        <f>IF(Tapete!I203="","",Tapete!I203)</f>
        <v/>
      </c>
      <c r="F203" s="61" t="str">
        <f>IF(Tapete!AP203="","",Tapete!AP203)</f>
        <v/>
      </c>
      <c r="G203" s="62" t="str">
        <f>IF(Tapete!AQ203="","",Tapete!AQ203)</f>
        <v/>
      </c>
      <c r="H203" s="63" t="str">
        <f>IF(Tapete!AR203="","",Tapete!AR203)</f>
        <v/>
      </c>
      <c r="I203" s="121" t="str">
        <f>IF(Tapete!AS203="","",Tapete!AS203)</f>
        <v/>
      </c>
      <c r="J203" s="137" t="str">
        <f>IF(Tapete!AT203="","",Tapete!AT203)</f>
        <v/>
      </c>
      <c r="K203" s="122" t="str">
        <f>IF(Tapete!AU203="","",Tapete!AU203)</f>
        <v/>
      </c>
      <c r="L203" s="122" t="str">
        <f>IF(Tapete!AV203="","",Tapete!AV203)</f>
        <v/>
      </c>
      <c r="M203" s="122" t="str">
        <f>IF(Tapete!AW203="","",Tapete!AW203)</f>
        <v/>
      </c>
      <c r="N203" s="122" t="str">
        <f>IF(Tapete!AX203="","",Tapete!AX203)</f>
        <v/>
      </c>
      <c r="O203" s="122" t="str">
        <f>IF(Tapete!AY203="","",Tapete!AY203)</f>
        <v/>
      </c>
      <c r="P203" s="122" t="str">
        <f>IF(Tapete!AZ203="","",Tapete!AZ203)</f>
        <v/>
      </c>
      <c r="Q203" s="123" t="str">
        <f>IF(Tapete!BA203="","",Tapete!BA203)</f>
        <v/>
      </c>
      <c r="R203" s="125" t="str">
        <f>IF(Tapete!BB203="","",Tapete!BB203)</f>
        <v/>
      </c>
      <c r="S203" s="126" t="str">
        <f>IF(Tapete!BC203="","",Tapete!BC203)</f>
        <v/>
      </c>
      <c r="T203" s="126" t="str">
        <f>IF(Tapete!BD203="","",Tapete!BD203)</f>
        <v/>
      </c>
      <c r="U203" s="126" t="str">
        <f>IF(Tapete!BE203="","",Tapete!BE203)</f>
        <v/>
      </c>
      <c r="V203" s="126" t="str">
        <f>IF(Tapete!BF203="","",Tapete!BF203)</f>
        <v/>
      </c>
      <c r="W203" s="126" t="str">
        <f>IF(Tapete!BG203="","",Tapete!BG203)</f>
        <v/>
      </c>
      <c r="X203" s="127" t="str">
        <f>IF(Tapete!BH203="","",Tapete!BH203)</f>
        <v/>
      </c>
      <c r="Y203" s="128" t="str">
        <f>IF(Tapete!BI203="","",Tapete!BI203)</f>
        <v/>
      </c>
      <c r="Z203" s="246" t="str">
        <f>IF(Tapete!BJ203="","",Tapete!BJ203)</f>
        <v/>
      </c>
      <c r="AA203" s="247" t="str">
        <f>IF(Tapete!BK203="","",Tapete!BK203)</f>
        <v/>
      </c>
      <c r="AB203" s="88">
        <f t="shared" si="3"/>
        <v>0</v>
      </c>
    </row>
    <row r="204" spans="1:28" ht="22.5" customHeight="1" x14ac:dyDescent="0.2">
      <c r="A204" s="8">
        <f>Tapete!A204</f>
        <v>0</v>
      </c>
      <c r="B204" s="8" t="str">
        <f>IF(Tapete!B204="","",Tapete!B204)</f>
        <v/>
      </c>
      <c r="C204" s="8" t="str">
        <f>IF(Tapete!C204="","",Tapete!C204)</f>
        <v/>
      </c>
      <c r="D204" s="89" t="str">
        <f>IF(Tapete!D204="","",_xlfn.CONCAT(Tapete!D204,", ",Tapete!E204))</f>
        <v/>
      </c>
      <c r="E204" s="90" t="str">
        <f>IF(Tapete!I204="","",Tapete!I204)</f>
        <v/>
      </c>
      <c r="F204" s="61" t="str">
        <f>IF(Tapete!AP204="","",Tapete!AP204)</f>
        <v/>
      </c>
      <c r="G204" s="62" t="str">
        <f>IF(Tapete!AQ204="","",Tapete!AQ204)</f>
        <v/>
      </c>
      <c r="H204" s="63" t="str">
        <f>IF(Tapete!AR204="","",Tapete!AR204)</f>
        <v/>
      </c>
      <c r="I204" s="121" t="str">
        <f>IF(Tapete!AS204="","",Tapete!AS204)</f>
        <v/>
      </c>
      <c r="J204" s="137" t="str">
        <f>IF(Tapete!AT204="","",Tapete!AT204)</f>
        <v/>
      </c>
      <c r="K204" s="122" t="str">
        <f>IF(Tapete!AU204="","",Tapete!AU204)</f>
        <v/>
      </c>
      <c r="L204" s="122" t="str">
        <f>IF(Tapete!AV204="","",Tapete!AV204)</f>
        <v/>
      </c>
      <c r="M204" s="122" t="str">
        <f>IF(Tapete!AW204="","",Tapete!AW204)</f>
        <v/>
      </c>
      <c r="N204" s="122" t="str">
        <f>IF(Tapete!AX204="","",Tapete!AX204)</f>
        <v/>
      </c>
      <c r="O204" s="122" t="str">
        <f>IF(Tapete!AY204="","",Tapete!AY204)</f>
        <v/>
      </c>
      <c r="P204" s="122" t="str">
        <f>IF(Tapete!AZ204="","",Tapete!AZ204)</f>
        <v/>
      </c>
      <c r="Q204" s="123" t="str">
        <f>IF(Tapete!BA204="","",Tapete!BA204)</f>
        <v/>
      </c>
      <c r="R204" s="125" t="str">
        <f>IF(Tapete!BB204="","",Tapete!BB204)</f>
        <v/>
      </c>
      <c r="S204" s="126" t="str">
        <f>IF(Tapete!BC204="","",Tapete!BC204)</f>
        <v/>
      </c>
      <c r="T204" s="126" t="str">
        <f>IF(Tapete!BD204="","",Tapete!BD204)</f>
        <v/>
      </c>
      <c r="U204" s="126" t="str">
        <f>IF(Tapete!BE204="","",Tapete!BE204)</f>
        <v/>
      </c>
      <c r="V204" s="126" t="str">
        <f>IF(Tapete!BF204="","",Tapete!BF204)</f>
        <v/>
      </c>
      <c r="W204" s="126" t="str">
        <f>IF(Tapete!BG204="","",Tapete!BG204)</f>
        <v/>
      </c>
      <c r="X204" s="127" t="str">
        <f>IF(Tapete!BH204="","",Tapete!BH204)</f>
        <v/>
      </c>
      <c r="Y204" s="128" t="str">
        <f>IF(Tapete!BI204="","",Tapete!BI204)</f>
        <v/>
      </c>
      <c r="Z204" s="246" t="str">
        <f>IF(Tapete!BJ204="","",Tapete!BJ204)</f>
        <v/>
      </c>
      <c r="AA204" s="247" t="str">
        <f>IF(Tapete!BK204="","",Tapete!BK204)</f>
        <v/>
      </c>
      <c r="AB204" s="88">
        <f t="shared" si="3"/>
        <v>0</v>
      </c>
    </row>
    <row r="205" spans="1:28" ht="22.5" customHeight="1" x14ac:dyDescent="0.2">
      <c r="A205" s="8">
        <f>Tapete!A205</f>
        <v>0</v>
      </c>
      <c r="B205" s="8" t="str">
        <f>IF(Tapete!B205="","",Tapete!B205)</f>
        <v/>
      </c>
      <c r="C205" s="8" t="str">
        <f>IF(Tapete!C205="","",Tapete!C205)</f>
        <v/>
      </c>
      <c r="D205" s="89" t="str">
        <f>IF(Tapete!D205="","",_xlfn.CONCAT(Tapete!D205,", ",Tapete!E205))</f>
        <v/>
      </c>
      <c r="E205" s="90" t="str">
        <f>IF(Tapete!I205="","",Tapete!I205)</f>
        <v/>
      </c>
      <c r="F205" s="61" t="str">
        <f>IF(Tapete!AP205="","",Tapete!AP205)</f>
        <v/>
      </c>
      <c r="G205" s="62" t="str">
        <f>IF(Tapete!AQ205="","",Tapete!AQ205)</f>
        <v/>
      </c>
      <c r="H205" s="63" t="str">
        <f>IF(Tapete!AR205="","",Tapete!AR205)</f>
        <v/>
      </c>
      <c r="I205" s="121" t="str">
        <f>IF(Tapete!AS205="","",Tapete!AS205)</f>
        <v/>
      </c>
      <c r="J205" s="137" t="str">
        <f>IF(Tapete!AT205="","",Tapete!AT205)</f>
        <v/>
      </c>
      <c r="K205" s="122" t="str">
        <f>IF(Tapete!AU205="","",Tapete!AU205)</f>
        <v/>
      </c>
      <c r="L205" s="122" t="str">
        <f>IF(Tapete!AV205="","",Tapete!AV205)</f>
        <v/>
      </c>
      <c r="M205" s="122" t="str">
        <f>IF(Tapete!AW205="","",Tapete!AW205)</f>
        <v/>
      </c>
      <c r="N205" s="122" t="str">
        <f>IF(Tapete!AX205="","",Tapete!AX205)</f>
        <v/>
      </c>
      <c r="O205" s="122" t="str">
        <f>IF(Tapete!AY205="","",Tapete!AY205)</f>
        <v/>
      </c>
      <c r="P205" s="122" t="str">
        <f>IF(Tapete!AZ205="","",Tapete!AZ205)</f>
        <v/>
      </c>
      <c r="Q205" s="123" t="str">
        <f>IF(Tapete!BA205="","",Tapete!BA205)</f>
        <v/>
      </c>
      <c r="R205" s="125" t="str">
        <f>IF(Tapete!BB205="","",Tapete!BB205)</f>
        <v/>
      </c>
      <c r="S205" s="126" t="str">
        <f>IF(Tapete!BC205="","",Tapete!BC205)</f>
        <v/>
      </c>
      <c r="T205" s="126" t="str">
        <f>IF(Tapete!BD205="","",Tapete!BD205)</f>
        <v/>
      </c>
      <c r="U205" s="126" t="str">
        <f>IF(Tapete!BE205="","",Tapete!BE205)</f>
        <v/>
      </c>
      <c r="V205" s="126" t="str">
        <f>IF(Tapete!BF205="","",Tapete!BF205)</f>
        <v/>
      </c>
      <c r="W205" s="126" t="str">
        <f>IF(Tapete!BG205="","",Tapete!BG205)</f>
        <v/>
      </c>
      <c r="X205" s="127" t="str">
        <f>IF(Tapete!BH205="","",Tapete!BH205)</f>
        <v/>
      </c>
      <c r="Y205" s="128" t="str">
        <f>IF(Tapete!BI205="","",Tapete!BI205)</f>
        <v/>
      </c>
      <c r="Z205" s="246" t="str">
        <f>IF(Tapete!BJ205="","",Tapete!BJ205)</f>
        <v/>
      </c>
      <c r="AA205" s="247" t="str">
        <f>IF(Tapete!BK205="","",Tapete!BK205)</f>
        <v/>
      </c>
      <c r="AB205" s="88">
        <f t="shared" si="3"/>
        <v>0</v>
      </c>
    </row>
    <row r="206" spans="1:28" ht="22.5" customHeight="1" x14ac:dyDescent="0.2">
      <c r="A206" s="8">
        <f>Tapete!A206</f>
        <v>0</v>
      </c>
      <c r="B206" s="8" t="str">
        <f>IF(Tapete!B206="","",Tapete!B206)</f>
        <v/>
      </c>
      <c r="C206" s="8" t="str">
        <f>IF(Tapete!C206="","",Tapete!C206)</f>
        <v/>
      </c>
      <c r="D206" s="89" t="str">
        <f>IF(Tapete!D206="","",_xlfn.CONCAT(Tapete!D206,", ",Tapete!E206))</f>
        <v/>
      </c>
      <c r="E206" s="90" t="str">
        <f>IF(Tapete!I206="","",Tapete!I206)</f>
        <v/>
      </c>
      <c r="F206" s="61" t="str">
        <f>IF(Tapete!AP206="","",Tapete!AP206)</f>
        <v/>
      </c>
      <c r="G206" s="62" t="str">
        <f>IF(Tapete!AQ206="","",Tapete!AQ206)</f>
        <v/>
      </c>
      <c r="H206" s="63" t="str">
        <f>IF(Tapete!AR206="","",Tapete!AR206)</f>
        <v/>
      </c>
      <c r="I206" s="121" t="str">
        <f>IF(Tapete!AS206="","",Tapete!AS206)</f>
        <v/>
      </c>
      <c r="J206" s="137" t="str">
        <f>IF(Tapete!AT206="","",Tapete!AT206)</f>
        <v/>
      </c>
      <c r="K206" s="122" t="str">
        <f>IF(Tapete!AU206="","",Tapete!AU206)</f>
        <v/>
      </c>
      <c r="L206" s="122" t="str">
        <f>IF(Tapete!AV206="","",Tapete!AV206)</f>
        <v/>
      </c>
      <c r="M206" s="122" t="str">
        <f>IF(Tapete!AW206="","",Tapete!AW206)</f>
        <v/>
      </c>
      <c r="N206" s="122" t="str">
        <f>IF(Tapete!AX206="","",Tapete!AX206)</f>
        <v/>
      </c>
      <c r="O206" s="122" t="str">
        <f>IF(Tapete!AY206="","",Tapete!AY206)</f>
        <v/>
      </c>
      <c r="P206" s="122" t="str">
        <f>IF(Tapete!AZ206="","",Tapete!AZ206)</f>
        <v/>
      </c>
      <c r="Q206" s="123" t="str">
        <f>IF(Tapete!BA206="","",Tapete!BA206)</f>
        <v/>
      </c>
      <c r="R206" s="125" t="str">
        <f>IF(Tapete!BB206="","",Tapete!BB206)</f>
        <v/>
      </c>
      <c r="S206" s="126" t="str">
        <f>IF(Tapete!BC206="","",Tapete!BC206)</f>
        <v/>
      </c>
      <c r="T206" s="126" t="str">
        <f>IF(Tapete!BD206="","",Tapete!BD206)</f>
        <v/>
      </c>
      <c r="U206" s="126" t="str">
        <f>IF(Tapete!BE206="","",Tapete!BE206)</f>
        <v/>
      </c>
      <c r="V206" s="126" t="str">
        <f>IF(Tapete!BF206="","",Tapete!BF206)</f>
        <v/>
      </c>
      <c r="W206" s="126" t="str">
        <f>IF(Tapete!BG206="","",Tapete!BG206)</f>
        <v/>
      </c>
      <c r="X206" s="127" t="str">
        <f>IF(Tapete!BH206="","",Tapete!BH206)</f>
        <v/>
      </c>
      <c r="Y206" s="128" t="str">
        <f>IF(Tapete!BI206="","",Tapete!BI206)</f>
        <v/>
      </c>
      <c r="Z206" s="246" t="str">
        <f>IF(Tapete!BJ206="","",Tapete!BJ206)</f>
        <v/>
      </c>
      <c r="AA206" s="247" t="str">
        <f>IF(Tapete!BK206="","",Tapete!BK206)</f>
        <v/>
      </c>
      <c r="AB206" s="88">
        <f t="shared" si="3"/>
        <v>0</v>
      </c>
    </row>
    <row r="207" spans="1:28" ht="22.5" customHeight="1" x14ac:dyDescent="0.2">
      <c r="A207" s="8">
        <f>Tapete!A207</f>
        <v>0</v>
      </c>
      <c r="B207" s="8" t="str">
        <f>IF(Tapete!B207="","",Tapete!B207)</f>
        <v/>
      </c>
      <c r="C207" s="8" t="str">
        <f>IF(Tapete!C207="","",Tapete!C207)</f>
        <v/>
      </c>
      <c r="D207" s="89" t="str">
        <f>IF(Tapete!D207="","",_xlfn.CONCAT(Tapete!D207,", ",Tapete!E207))</f>
        <v/>
      </c>
      <c r="E207" s="90" t="str">
        <f>IF(Tapete!I207="","",Tapete!I207)</f>
        <v/>
      </c>
      <c r="F207" s="61" t="str">
        <f>IF(Tapete!AP207="","",Tapete!AP207)</f>
        <v/>
      </c>
      <c r="G207" s="62" t="str">
        <f>IF(Tapete!AQ207="","",Tapete!AQ207)</f>
        <v/>
      </c>
      <c r="H207" s="63" t="str">
        <f>IF(Tapete!AR207="","",Tapete!AR207)</f>
        <v/>
      </c>
      <c r="I207" s="121" t="str">
        <f>IF(Tapete!AS207="","",Tapete!AS207)</f>
        <v/>
      </c>
      <c r="J207" s="137" t="str">
        <f>IF(Tapete!AT207="","",Tapete!AT207)</f>
        <v/>
      </c>
      <c r="K207" s="122" t="str">
        <f>IF(Tapete!AU207="","",Tapete!AU207)</f>
        <v/>
      </c>
      <c r="L207" s="122" t="str">
        <f>IF(Tapete!AV207="","",Tapete!AV207)</f>
        <v/>
      </c>
      <c r="M207" s="122" t="str">
        <f>IF(Tapete!AW207="","",Tapete!AW207)</f>
        <v/>
      </c>
      <c r="N207" s="122" t="str">
        <f>IF(Tapete!AX207="","",Tapete!AX207)</f>
        <v/>
      </c>
      <c r="O207" s="122" t="str">
        <f>IF(Tapete!AY207="","",Tapete!AY207)</f>
        <v/>
      </c>
      <c r="P207" s="122" t="str">
        <f>IF(Tapete!AZ207="","",Tapete!AZ207)</f>
        <v/>
      </c>
      <c r="Q207" s="123" t="str">
        <f>IF(Tapete!BA207="","",Tapete!BA207)</f>
        <v/>
      </c>
      <c r="R207" s="125" t="str">
        <f>IF(Tapete!BB207="","",Tapete!BB207)</f>
        <v/>
      </c>
      <c r="S207" s="126" t="str">
        <f>IF(Tapete!BC207="","",Tapete!BC207)</f>
        <v/>
      </c>
      <c r="T207" s="126" t="str">
        <f>IF(Tapete!BD207="","",Tapete!BD207)</f>
        <v/>
      </c>
      <c r="U207" s="126" t="str">
        <f>IF(Tapete!BE207="","",Tapete!BE207)</f>
        <v/>
      </c>
      <c r="V207" s="126" t="str">
        <f>IF(Tapete!BF207="","",Tapete!BF207)</f>
        <v/>
      </c>
      <c r="W207" s="126" t="str">
        <f>IF(Tapete!BG207="","",Tapete!BG207)</f>
        <v/>
      </c>
      <c r="X207" s="127" t="str">
        <f>IF(Tapete!BH207="","",Tapete!BH207)</f>
        <v/>
      </c>
      <c r="Y207" s="128" t="str">
        <f>IF(Tapete!BI207="","",Tapete!BI207)</f>
        <v/>
      </c>
      <c r="Z207" s="246" t="str">
        <f>IF(Tapete!BJ207="","",Tapete!BJ207)</f>
        <v/>
      </c>
      <c r="AA207" s="247" t="str">
        <f>IF(Tapete!BK207="","",Tapete!BK207)</f>
        <v/>
      </c>
      <c r="AB207" s="88">
        <f t="shared" si="3"/>
        <v>0</v>
      </c>
    </row>
    <row r="208" spans="1:28" ht="22.5" customHeight="1" x14ac:dyDescent="0.2">
      <c r="A208" s="8">
        <f>Tapete!A208</f>
        <v>0</v>
      </c>
      <c r="B208" s="8" t="str">
        <f>IF(Tapete!B208="","",Tapete!B208)</f>
        <v/>
      </c>
      <c r="C208" s="8" t="str">
        <f>IF(Tapete!C208="","",Tapete!C208)</f>
        <v/>
      </c>
      <c r="D208" s="89" t="str">
        <f>IF(Tapete!D208="","",_xlfn.CONCAT(Tapete!D208,", ",Tapete!E208))</f>
        <v/>
      </c>
      <c r="E208" s="90" t="str">
        <f>IF(Tapete!I208="","",Tapete!I208)</f>
        <v/>
      </c>
      <c r="F208" s="61" t="str">
        <f>IF(Tapete!AP208="","",Tapete!AP208)</f>
        <v/>
      </c>
      <c r="G208" s="62" t="str">
        <f>IF(Tapete!AQ208="","",Tapete!AQ208)</f>
        <v/>
      </c>
      <c r="H208" s="63" t="str">
        <f>IF(Tapete!AR208="","",Tapete!AR208)</f>
        <v/>
      </c>
      <c r="I208" s="121" t="str">
        <f>IF(Tapete!AS208="","",Tapete!AS208)</f>
        <v/>
      </c>
      <c r="J208" s="137" t="str">
        <f>IF(Tapete!AT208="","",Tapete!AT208)</f>
        <v/>
      </c>
      <c r="K208" s="122" t="str">
        <f>IF(Tapete!AU208="","",Tapete!AU208)</f>
        <v/>
      </c>
      <c r="L208" s="122" t="str">
        <f>IF(Tapete!AV208="","",Tapete!AV208)</f>
        <v/>
      </c>
      <c r="M208" s="122" t="str">
        <f>IF(Tapete!AW208="","",Tapete!AW208)</f>
        <v/>
      </c>
      <c r="N208" s="122" t="str">
        <f>IF(Tapete!AX208="","",Tapete!AX208)</f>
        <v/>
      </c>
      <c r="O208" s="122" t="str">
        <f>IF(Tapete!AY208="","",Tapete!AY208)</f>
        <v/>
      </c>
      <c r="P208" s="122" t="str">
        <f>IF(Tapete!AZ208="","",Tapete!AZ208)</f>
        <v/>
      </c>
      <c r="Q208" s="123" t="str">
        <f>IF(Tapete!BA208="","",Tapete!BA208)</f>
        <v/>
      </c>
      <c r="R208" s="125" t="str">
        <f>IF(Tapete!BB208="","",Tapete!BB208)</f>
        <v/>
      </c>
      <c r="S208" s="126" t="str">
        <f>IF(Tapete!BC208="","",Tapete!BC208)</f>
        <v/>
      </c>
      <c r="T208" s="126" t="str">
        <f>IF(Tapete!BD208="","",Tapete!BD208)</f>
        <v/>
      </c>
      <c r="U208" s="126" t="str">
        <f>IF(Tapete!BE208="","",Tapete!BE208)</f>
        <v/>
      </c>
      <c r="V208" s="126" t="str">
        <f>IF(Tapete!BF208="","",Tapete!BF208)</f>
        <v/>
      </c>
      <c r="W208" s="126" t="str">
        <f>IF(Tapete!BG208="","",Tapete!BG208)</f>
        <v/>
      </c>
      <c r="X208" s="127" t="str">
        <f>IF(Tapete!BH208="","",Tapete!BH208)</f>
        <v/>
      </c>
      <c r="Y208" s="128" t="str">
        <f>IF(Tapete!BI208="","",Tapete!BI208)</f>
        <v/>
      </c>
      <c r="Z208" s="246" t="str">
        <f>IF(Tapete!BJ208="","",Tapete!BJ208)</f>
        <v/>
      </c>
      <c r="AA208" s="247" t="str">
        <f>IF(Tapete!BK208="","",Tapete!BK208)</f>
        <v/>
      </c>
      <c r="AB208" s="88">
        <f t="shared" si="3"/>
        <v>0</v>
      </c>
    </row>
    <row r="209" spans="1:28" ht="22.5" customHeight="1" x14ac:dyDescent="0.2">
      <c r="A209" s="8">
        <f>Tapete!A209</f>
        <v>0</v>
      </c>
      <c r="B209" s="8" t="str">
        <f>IF(Tapete!B209="","",Tapete!B209)</f>
        <v/>
      </c>
      <c r="C209" s="8" t="str">
        <f>IF(Tapete!C209="","",Tapete!C209)</f>
        <v/>
      </c>
      <c r="D209" s="89" t="str">
        <f>IF(Tapete!D209="","",_xlfn.CONCAT(Tapete!D209,", ",Tapete!E209))</f>
        <v/>
      </c>
      <c r="E209" s="90" t="str">
        <f>IF(Tapete!I209="","",Tapete!I209)</f>
        <v/>
      </c>
      <c r="F209" s="61" t="str">
        <f>IF(Tapete!AP209="","",Tapete!AP209)</f>
        <v/>
      </c>
      <c r="G209" s="62" t="str">
        <f>IF(Tapete!AQ209="","",Tapete!AQ209)</f>
        <v/>
      </c>
      <c r="H209" s="63" t="str">
        <f>IF(Tapete!AR209="","",Tapete!AR209)</f>
        <v/>
      </c>
      <c r="I209" s="121" t="str">
        <f>IF(Tapete!AS209="","",Tapete!AS209)</f>
        <v/>
      </c>
      <c r="J209" s="137" t="str">
        <f>IF(Tapete!AT209="","",Tapete!AT209)</f>
        <v/>
      </c>
      <c r="K209" s="122" t="str">
        <f>IF(Tapete!AU209="","",Tapete!AU209)</f>
        <v/>
      </c>
      <c r="L209" s="122" t="str">
        <f>IF(Tapete!AV209="","",Tapete!AV209)</f>
        <v/>
      </c>
      <c r="M209" s="122" t="str">
        <f>IF(Tapete!AW209="","",Tapete!AW209)</f>
        <v/>
      </c>
      <c r="N209" s="122" t="str">
        <f>IF(Tapete!AX209="","",Tapete!AX209)</f>
        <v/>
      </c>
      <c r="O209" s="122" t="str">
        <f>IF(Tapete!AY209="","",Tapete!AY209)</f>
        <v/>
      </c>
      <c r="P209" s="122" t="str">
        <f>IF(Tapete!AZ209="","",Tapete!AZ209)</f>
        <v/>
      </c>
      <c r="Q209" s="123" t="str">
        <f>IF(Tapete!BA209="","",Tapete!BA209)</f>
        <v/>
      </c>
      <c r="R209" s="125" t="str">
        <f>IF(Tapete!BB209="","",Tapete!BB209)</f>
        <v/>
      </c>
      <c r="S209" s="126" t="str">
        <f>IF(Tapete!BC209="","",Tapete!BC209)</f>
        <v/>
      </c>
      <c r="T209" s="126" t="str">
        <f>IF(Tapete!BD209="","",Tapete!BD209)</f>
        <v/>
      </c>
      <c r="U209" s="126" t="str">
        <f>IF(Tapete!BE209="","",Tapete!BE209)</f>
        <v/>
      </c>
      <c r="V209" s="126" t="str">
        <f>IF(Tapete!BF209="","",Tapete!BF209)</f>
        <v/>
      </c>
      <c r="W209" s="126" t="str">
        <f>IF(Tapete!BG209="","",Tapete!BG209)</f>
        <v/>
      </c>
      <c r="X209" s="127" t="str">
        <f>IF(Tapete!BH209="","",Tapete!BH209)</f>
        <v/>
      </c>
      <c r="Y209" s="128" t="str">
        <f>IF(Tapete!BI209="","",Tapete!BI209)</f>
        <v/>
      </c>
      <c r="Z209" s="246" t="str">
        <f>IF(Tapete!BJ209="","",Tapete!BJ209)</f>
        <v/>
      </c>
      <c r="AA209" s="247" t="str">
        <f>IF(Tapete!BK209="","",Tapete!BK209)</f>
        <v/>
      </c>
      <c r="AB209" s="88">
        <f t="shared" si="3"/>
        <v>0</v>
      </c>
    </row>
    <row r="210" spans="1:28" ht="22.5" customHeight="1" x14ac:dyDescent="0.2">
      <c r="A210" s="8">
        <f>Tapete!A210</f>
        <v>0</v>
      </c>
      <c r="B210" s="8" t="str">
        <f>IF(Tapete!B210="","",Tapete!B210)</f>
        <v/>
      </c>
      <c r="C210" s="8" t="str">
        <f>IF(Tapete!C210="","",Tapete!C210)</f>
        <v/>
      </c>
      <c r="D210" s="89" t="str">
        <f>IF(Tapete!D210="","",_xlfn.CONCAT(Tapete!D210,", ",Tapete!E210))</f>
        <v/>
      </c>
      <c r="E210" s="90" t="str">
        <f>IF(Tapete!I210="","",Tapete!I210)</f>
        <v/>
      </c>
      <c r="F210" s="61" t="str">
        <f>IF(Tapete!AP210="","",Tapete!AP210)</f>
        <v/>
      </c>
      <c r="G210" s="62" t="str">
        <f>IF(Tapete!AQ210="","",Tapete!AQ210)</f>
        <v/>
      </c>
      <c r="H210" s="63" t="str">
        <f>IF(Tapete!AR210="","",Tapete!AR210)</f>
        <v/>
      </c>
      <c r="I210" s="121" t="str">
        <f>IF(Tapete!AS210="","",Tapete!AS210)</f>
        <v/>
      </c>
      <c r="J210" s="137" t="str">
        <f>IF(Tapete!AT210="","",Tapete!AT210)</f>
        <v/>
      </c>
      <c r="K210" s="122" t="str">
        <f>IF(Tapete!AU210="","",Tapete!AU210)</f>
        <v/>
      </c>
      <c r="L210" s="122" t="str">
        <f>IF(Tapete!AV210="","",Tapete!AV210)</f>
        <v/>
      </c>
      <c r="M210" s="122" t="str">
        <f>IF(Tapete!AW210="","",Tapete!AW210)</f>
        <v/>
      </c>
      <c r="N210" s="122" t="str">
        <f>IF(Tapete!AX210="","",Tapete!AX210)</f>
        <v/>
      </c>
      <c r="O210" s="122" t="str">
        <f>IF(Tapete!AY210="","",Tapete!AY210)</f>
        <v/>
      </c>
      <c r="P210" s="122" t="str">
        <f>IF(Tapete!AZ210="","",Tapete!AZ210)</f>
        <v/>
      </c>
      <c r="Q210" s="123" t="str">
        <f>IF(Tapete!BA210="","",Tapete!BA210)</f>
        <v/>
      </c>
      <c r="R210" s="125" t="str">
        <f>IF(Tapete!BB210="","",Tapete!BB210)</f>
        <v/>
      </c>
      <c r="S210" s="126" t="str">
        <f>IF(Tapete!BC210="","",Tapete!BC210)</f>
        <v/>
      </c>
      <c r="T210" s="126" t="str">
        <f>IF(Tapete!BD210="","",Tapete!BD210)</f>
        <v/>
      </c>
      <c r="U210" s="126" t="str">
        <f>IF(Tapete!BE210="","",Tapete!BE210)</f>
        <v/>
      </c>
      <c r="V210" s="126" t="str">
        <f>IF(Tapete!BF210="","",Tapete!BF210)</f>
        <v/>
      </c>
      <c r="W210" s="126" t="str">
        <f>IF(Tapete!BG210="","",Tapete!BG210)</f>
        <v/>
      </c>
      <c r="X210" s="127" t="str">
        <f>IF(Tapete!BH210="","",Tapete!BH210)</f>
        <v/>
      </c>
      <c r="Y210" s="128" t="str">
        <f>IF(Tapete!BI210="","",Tapete!BI210)</f>
        <v/>
      </c>
      <c r="Z210" s="246" t="str">
        <f>IF(Tapete!BJ210="","",Tapete!BJ210)</f>
        <v/>
      </c>
      <c r="AA210" s="247" t="str">
        <f>IF(Tapete!BK210="","",Tapete!BK210)</f>
        <v/>
      </c>
      <c r="AB210" s="88">
        <f t="shared" si="3"/>
        <v>0</v>
      </c>
    </row>
    <row r="211" spans="1:28" ht="22.5" customHeight="1" x14ac:dyDescent="0.2">
      <c r="A211" s="8">
        <f>Tapete!A211</f>
        <v>0</v>
      </c>
      <c r="B211" s="8" t="str">
        <f>IF(Tapete!B211="","",Tapete!B211)</f>
        <v/>
      </c>
      <c r="C211" s="8" t="str">
        <f>IF(Tapete!C211="","",Tapete!C211)</f>
        <v/>
      </c>
      <c r="D211" s="89" t="str">
        <f>IF(Tapete!D211="","",_xlfn.CONCAT(Tapete!D211,", ",Tapete!E211))</f>
        <v/>
      </c>
      <c r="E211" s="90" t="str">
        <f>IF(Tapete!I211="","",Tapete!I211)</f>
        <v/>
      </c>
      <c r="F211" s="61" t="str">
        <f>IF(Tapete!AP211="","",Tapete!AP211)</f>
        <v/>
      </c>
      <c r="G211" s="62" t="str">
        <f>IF(Tapete!AQ211="","",Tapete!AQ211)</f>
        <v/>
      </c>
      <c r="H211" s="63" t="str">
        <f>IF(Tapete!AR211="","",Tapete!AR211)</f>
        <v/>
      </c>
      <c r="I211" s="121" t="str">
        <f>IF(Tapete!AS211="","",Tapete!AS211)</f>
        <v/>
      </c>
      <c r="J211" s="137" t="str">
        <f>IF(Tapete!AT211="","",Tapete!AT211)</f>
        <v/>
      </c>
      <c r="K211" s="122" t="str">
        <f>IF(Tapete!AU211="","",Tapete!AU211)</f>
        <v/>
      </c>
      <c r="L211" s="122" t="str">
        <f>IF(Tapete!AV211="","",Tapete!AV211)</f>
        <v/>
      </c>
      <c r="M211" s="122" t="str">
        <f>IF(Tapete!AW211="","",Tapete!AW211)</f>
        <v/>
      </c>
      <c r="N211" s="122" t="str">
        <f>IF(Tapete!AX211="","",Tapete!AX211)</f>
        <v/>
      </c>
      <c r="O211" s="122" t="str">
        <f>IF(Tapete!AY211="","",Tapete!AY211)</f>
        <v/>
      </c>
      <c r="P211" s="122" t="str">
        <f>IF(Tapete!AZ211="","",Tapete!AZ211)</f>
        <v/>
      </c>
      <c r="Q211" s="123" t="str">
        <f>IF(Tapete!BA211="","",Tapete!BA211)</f>
        <v/>
      </c>
      <c r="R211" s="125" t="str">
        <f>IF(Tapete!BB211="","",Tapete!BB211)</f>
        <v/>
      </c>
      <c r="S211" s="126" t="str">
        <f>IF(Tapete!BC211="","",Tapete!BC211)</f>
        <v/>
      </c>
      <c r="T211" s="126" t="str">
        <f>IF(Tapete!BD211="","",Tapete!BD211)</f>
        <v/>
      </c>
      <c r="U211" s="126" t="str">
        <f>IF(Tapete!BE211="","",Tapete!BE211)</f>
        <v/>
      </c>
      <c r="V211" s="126" t="str">
        <f>IF(Tapete!BF211="","",Tapete!BF211)</f>
        <v/>
      </c>
      <c r="W211" s="126" t="str">
        <f>IF(Tapete!BG211="","",Tapete!BG211)</f>
        <v/>
      </c>
      <c r="X211" s="127" t="str">
        <f>IF(Tapete!BH211="","",Tapete!BH211)</f>
        <v/>
      </c>
      <c r="Y211" s="128" t="str">
        <f>IF(Tapete!BI211="","",Tapete!BI211)</f>
        <v/>
      </c>
      <c r="Z211" s="246" t="str">
        <f>IF(Tapete!BJ211="","",Tapete!BJ211)</f>
        <v/>
      </c>
      <c r="AA211" s="247" t="str">
        <f>IF(Tapete!BK211="","",Tapete!BK211)</f>
        <v/>
      </c>
      <c r="AB211" s="88">
        <f t="shared" si="3"/>
        <v>0</v>
      </c>
    </row>
    <row r="212" spans="1:28" ht="22.5" customHeight="1" x14ac:dyDescent="0.2">
      <c r="A212" s="8">
        <f>Tapete!A212</f>
        <v>0</v>
      </c>
      <c r="B212" s="8" t="str">
        <f>IF(Tapete!B212="","",Tapete!B212)</f>
        <v/>
      </c>
      <c r="C212" s="8" t="str">
        <f>IF(Tapete!C212="","",Tapete!C212)</f>
        <v/>
      </c>
      <c r="D212" s="89" t="str">
        <f>IF(Tapete!D212="","",_xlfn.CONCAT(Tapete!D212,", ",Tapete!E212))</f>
        <v/>
      </c>
      <c r="E212" s="90" t="str">
        <f>IF(Tapete!I212="","",Tapete!I212)</f>
        <v/>
      </c>
      <c r="F212" s="61" t="str">
        <f>IF(Tapete!AP212="","",Tapete!AP212)</f>
        <v/>
      </c>
      <c r="G212" s="62" t="str">
        <f>IF(Tapete!AQ212="","",Tapete!AQ212)</f>
        <v/>
      </c>
      <c r="H212" s="63" t="str">
        <f>IF(Tapete!AR212="","",Tapete!AR212)</f>
        <v/>
      </c>
      <c r="I212" s="121" t="str">
        <f>IF(Tapete!AS212="","",Tapete!AS212)</f>
        <v/>
      </c>
      <c r="J212" s="137" t="str">
        <f>IF(Tapete!AT212="","",Tapete!AT212)</f>
        <v/>
      </c>
      <c r="K212" s="122" t="str">
        <f>IF(Tapete!AU212="","",Tapete!AU212)</f>
        <v/>
      </c>
      <c r="L212" s="122" t="str">
        <f>IF(Tapete!AV212="","",Tapete!AV212)</f>
        <v/>
      </c>
      <c r="M212" s="122" t="str">
        <f>IF(Tapete!AW212="","",Tapete!AW212)</f>
        <v/>
      </c>
      <c r="N212" s="122" t="str">
        <f>IF(Tapete!AX212="","",Tapete!AX212)</f>
        <v/>
      </c>
      <c r="O212" s="122" t="str">
        <f>IF(Tapete!AY212="","",Tapete!AY212)</f>
        <v/>
      </c>
      <c r="P212" s="122" t="str">
        <f>IF(Tapete!AZ212="","",Tapete!AZ212)</f>
        <v/>
      </c>
      <c r="Q212" s="123" t="str">
        <f>IF(Tapete!BA212="","",Tapete!BA212)</f>
        <v/>
      </c>
      <c r="R212" s="125" t="str">
        <f>IF(Tapete!BB212="","",Tapete!BB212)</f>
        <v/>
      </c>
      <c r="S212" s="126" t="str">
        <f>IF(Tapete!BC212="","",Tapete!BC212)</f>
        <v/>
      </c>
      <c r="T212" s="126" t="str">
        <f>IF(Tapete!BD212="","",Tapete!BD212)</f>
        <v/>
      </c>
      <c r="U212" s="126" t="str">
        <f>IF(Tapete!BE212="","",Tapete!BE212)</f>
        <v/>
      </c>
      <c r="V212" s="126" t="str">
        <f>IF(Tapete!BF212="","",Tapete!BF212)</f>
        <v/>
      </c>
      <c r="W212" s="126" t="str">
        <f>IF(Tapete!BG212="","",Tapete!BG212)</f>
        <v/>
      </c>
      <c r="X212" s="127" t="str">
        <f>IF(Tapete!BH212="","",Tapete!BH212)</f>
        <v/>
      </c>
      <c r="Y212" s="128" t="str">
        <f>IF(Tapete!BI212="","",Tapete!BI212)</f>
        <v/>
      </c>
      <c r="Z212" s="246" t="str">
        <f>IF(Tapete!BJ212="","",Tapete!BJ212)</f>
        <v/>
      </c>
      <c r="AA212" s="247" t="str">
        <f>IF(Tapete!BK212="","",Tapete!BK212)</f>
        <v/>
      </c>
      <c r="AB212" s="88">
        <f t="shared" si="3"/>
        <v>0</v>
      </c>
    </row>
    <row r="213" spans="1:28" ht="22.5" customHeight="1" x14ac:dyDescent="0.2">
      <c r="A213" s="8">
        <f>Tapete!A213</f>
        <v>0</v>
      </c>
      <c r="B213" s="8" t="str">
        <f>IF(Tapete!B213="","",Tapete!B213)</f>
        <v/>
      </c>
      <c r="C213" s="8" t="str">
        <f>IF(Tapete!C213="","",Tapete!C213)</f>
        <v/>
      </c>
      <c r="D213" s="89" t="str">
        <f>IF(Tapete!D213="","",_xlfn.CONCAT(Tapete!D213,", ",Tapete!E213))</f>
        <v/>
      </c>
      <c r="E213" s="90" t="str">
        <f>IF(Tapete!I213="","",Tapete!I213)</f>
        <v/>
      </c>
      <c r="F213" s="61" t="str">
        <f>IF(Tapete!AP213="","",Tapete!AP213)</f>
        <v/>
      </c>
      <c r="G213" s="62" t="str">
        <f>IF(Tapete!AQ213="","",Tapete!AQ213)</f>
        <v/>
      </c>
      <c r="H213" s="63" t="str">
        <f>IF(Tapete!AR213="","",Tapete!AR213)</f>
        <v/>
      </c>
      <c r="I213" s="121" t="str">
        <f>IF(Tapete!AS213="","",Tapete!AS213)</f>
        <v/>
      </c>
      <c r="J213" s="137" t="str">
        <f>IF(Tapete!AT213="","",Tapete!AT213)</f>
        <v/>
      </c>
      <c r="K213" s="122" t="str">
        <f>IF(Tapete!AU213="","",Tapete!AU213)</f>
        <v/>
      </c>
      <c r="L213" s="122" t="str">
        <f>IF(Tapete!AV213="","",Tapete!AV213)</f>
        <v/>
      </c>
      <c r="M213" s="122" t="str">
        <f>IF(Tapete!AW213="","",Tapete!AW213)</f>
        <v/>
      </c>
      <c r="N213" s="122" t="str">
        <f>IF(Tapete!AX213="","",Tapete!AX213)</f>
        <v/>
      </c>
      <c r="O213" s="122" t="str">
        <f>IF(Tapete!AY213="","",Tapete!AY213)</f>
        <v/>
      </c>
      <c r="P213" s="122" t="str">
        <f>IF(Tapete!AZ213="","",Tapete!AZ213)</f>
        <v/>
      </c>
      <c r="Q213" s="123" t="str">
        <f>IF(Tapete!BA213="","",Tapete!BA213)</f>
        <v/>
      </c>
      <c r="R213" s="125" t="str">
        <f>IF(Tapete!BB213="","",Tapete!BB213)</f>
        <v/>
      </c>
      <c r="S213" s="126" t="str">
        <f>IF(Tapete!BC213="","",Tapete!BC213)</f>
        <v/>
      </c>
      <c r="T213" s="126" t="str">
        <f>IF(Tapete!BD213="","",Tapete!BD213)</f>
        <v/>
      </c>
      <c r="U213" s="126" t="str">
        <f>IF(Tapete!BE213="","",Tapete!BE213)</f>
        <v/>
      </c>
      <c r="V213" s="126" t="str">
        <f>IF(Tapete!BF213="","",Tapete!BF213)</f>
        <v/>
      </c>
      <c r="W213" s="126" t="str">
        <f>IF(Tapete!BG213="","",Tapete!BG213)</f>
        <v/>
      </c>
      <c r="X213" s="127" t="str">
        <f>IF(Tapete!BH213="","",Tapete!BH213)</f>
        <v/>
      </c>
      <c r="Y213" s="128" t="str">
        <f>IF(Tapete!BI213="","",Tapete!BI213)</f>
        <v/>
      </c>
      <c r="Z213" s="246" t="str">
        <f>IF(Tapete!BJ213="","",Tapete!BJ213)</f>
        <v/>
      </c>
      <c r="AA213" s="247" t="str">
        <f>IF(Tapete!BK213="","",Tapete!BK213)</f>
        <v/>
      </c>
      <c r="AB213" s="88">
        <f t="shared" si="3"/>
        <v>0</v>
      </c>
    </row>
    <row r="214" spans="1:28" ht="22.5" customHeight="1" x14ac:dyDescent="0.2">
      <c r="A214" s="8">
        <f>Tapete!A214</f>
        <v>0</v>
      </c>
      <c r="B214" s="8" t="str">
        <f>IF(Tapete!B214="","",Tapete!B214)</f>
        <v/>
      </c>
      <c r="C214" s="8" t="str">
        <f>IF(Tapete!C214="","",Tapete!C214)</f>
        <v/>
      </c>
      <c r="D214" s="89" t="str">
        <f>IF(Tapete!D214="","",_xlfn.CONCAT(Tapete!D214,", ",Tapete!E214))</f>
        <v/>
      </c>
      <c r="E214" s="90" t="str">
        <f>IF(Tapete!I214="","",Tapete!I214)</f>
        <v/>
      </c>
      <c r="F214" s="61" t="str">
        <f>IF(Tapete!AP214="","",Tapete!AP214)</f>
        <v/>
      </c>
      <c r="G214" s="62" t="str">
        <f>IF(Tapete!AQ214="","",Tapete!AQ214)</f>
        <v/>
      </c>
      <c r="H214" s="63" t="str">
        <f>IF(Tapete!AR214="","",Tapete!AR214)</f>
        <v/>
      </c>
      <c r="I214" s="121" t="str">
        <f>IF(Tapete!AS214="","",Tapete!AS214)</f>
        <v/>
      </c>
      <c r="J214" s="137" t="str">
        <f>IF(Tapete!AT214="","",Tapete!AT214)</f>
        <v/>
      </c>
      <c r="K214" s="122" t="str">
        <f>IF(Tapete!AU214="","",Tapete!AU214)</f>
        <v/>
      </c>
      <c r="L214" s="122" t="str">
        <f>IF(Tapete!AV214="","",Tapete!AV214)</f>
        <v/>
      </c>
      <c r="M214" s="122" t="str">
        <f>IF(Tapete!AW214="","",Tapete!AW214)</f>
        <v/>
      </c>
      <c r="N214" s="122" t="str">
        <f>IF(Tapete!AX214="","",Tapete!AX214)</f>
        <v/>
      </c>
      <c r="O214" s="122" t="str">
        <f>IF(Tapete!AY214="","",Tapete!AY214)</f>
        <v/>
      </c>
      <c r="P214" s="122" t="str">
        <f>IF(Tapete!AZ214="","",Tapete!AZ214)</f>
        <v/>
      </c>
      <c r="Q214" s="123" t="str">
        <f>IF(Tapete!BA214="","",Tapete!BA214)</f>
        <v/>
      </c>
      <c r="R214" s="125" t="str">
        <f>IF(Tapete!BB214="","",Tapete!BB214)</f>
        <v/>
      </c>
      <c r="S214" s="126" t="str">
        <f>IF(Tapete!BC214="","",Tapete!BC214)</f>
        <v/>
      </c>
      <c r="T214" s="126" t="str">
        <f>IF(Tapete!BD214="","",Tapete!BD214)</f>
        <v/>
      </c>
      <c r="U214" s="126" t="str">
        <f>IF(Tapete!BE214="","",Tapete!BE214)</f>
        <v/>
      </c>
      <c r="V214" s="126" t="str">
        <f>IF(Tapete!BF214="","",Tapete!BF214)</f>
        <v/>
      </c>
      <c r="W214" s="126" t="str">
        <f>IF(Tapete!BG214="","",Tapete!BG214)</f>
        <v/>
      </c>
      <c r="X214" s="127" t="str">
        <f>IF(Tapete!BH214="","",Tapete!BH214)</f>
        <v/>
      </c>
      <c r="Y214" s="128" t="str">
        <f>IF(Tapete!BI214="","",Tapete!BI214)</f>
        <v/>
      </c>
      <c r="Z214" s="246" t="str">
        <f>IF(Tapete!BJ214="","",Tapete!BJ214)</f>
        <v/>
      </c>
      <c r="AA214" s="247" t="str">
        <f>IF(Tapete!BK214="","",Tapete!BK214)</f>
        <v/>
      </c>
      <c r="AB214" s="88">
        <f t="shared" si="3"/>
        <v>0</v>
      </c>
    </row>
    <row r="215" spans="1:28" ht="22.5" customHeight="1" x14ac:dyDescent="0.2">
      <c r="A215" s="8">
        <f>Tapete!A215</f>
        <v>0</v>
      </c>
      <c r="B215" s="8" t="str">
        <f>IF(Tapete!B215="","",Tapete!B215)</f>
        <v/>
      </c>
      <c r="C215" s="8" t="str">
        <f>IF(Tapete!C215="","",Tapete!C215)</f>
        <v/>
      </c>
      <c r="D215" s="89" t="str">
        <f>IF(Tapete!D215="","",_xlfn.CONCAT(Tapete!D215,", ",Tapete!E215))</f>
        <v/>
      </c>
      <c r="E215" s="90" t="str">
        <f>IF(Tapete!I215="","",Tapete!I215)</f>
        <v/>
      </c>
      <c r="F215" s="61" t="str">
        <f>IF(Tapete!AP215="","",Tapete!AP215)</f>
        <v/>
      </c>
      <c r="G215" s="62" t="str">
        <f>IF(Tapete!AQ215="","",Tapete!AQ215)</f>
        <v/>
      </c>
      <c r="H215" s="63" t="str">
        <f>IF(Tapete!AR215="","",Tapete!AR215)</f>
        <v/>
      </c>
      <c r="I215" s="121" t="str">
        <f>IF(Tapete!AS215="","",Tapete!AS215)</f>
        <v/>
      </c>
      <c r="J215" s="137" t="str">
        <f>IF(Tapete!AT215="","",Tapete!AT215)</f>
        <v/>
      </c>
      <c r="K215" s="122" t="str">
        <f>IF(Tapete!AU215="","",Tapete!AU215)</f>
        <v/>
      </c>
      <c r="L215" s="122" t="str">
        <f>IF(Tapete!AV215="","",Tapete!AV215)</f>
        <v/>
      </c>
      <c r="M215" s="122" t="str">
        <f>IF(Tapete!AW215="","",Tapete!AW215)</f>
        <v/>
      </c>
      <c r="N215" s="122" t="str">
        <f>IF(Tapete!AX215="","",Tapete!AX215)</f>
        <v/>
      </c>
      <c r="O215" s="122" t="str">
        <f>IF(Tapete!AY215="","",Tapete!AY215)</f>
        <v/>
      </c>
      <c r="P215" s="122" t="str">
        <f>IF(Tapete!AZ215="","",Tapete!AZ215)</f>
        <v/>
      </c>
      <c r="Q215" s="123" t="str">
        <f>IF(Tapete!BA215="","",Tapete!BA215)</f>
        <v/>
      </c>
      <c r="R215" s="125" t="str">
        <f>IF(Tapete!BB215="","",Tapete!BB215)</f>
        <v/>
      </c>
      <c r="S215" s="126" t="str">
        <f>IF(Tapete!BC215="","",Tapete!BC215)</f>
        <v/>
      </c>
      <c r="T215" s="126" t="str">
        <f>IF(Tapete!BD215="","",Tapete!BD215)</f>
        <v/>
      </c>
      <c r="U215" s="126" t="str">
        <f>IF(Tapete!BE215="","",Tapete!BE215)</f>
        <v/>
      </c>
      <c r="V215" s="126" t="str">
        <f>IF(Tapete!BF215="","",Tapete!BF215)</f>
        <v/>
      </c>
      <c r="W215" s="126" t="str">
        <f>IF(Tapete!BG215="","",Tapete!BG215)</f>
        <v/>
      </c>
      <c r="X215" s="127" t="str">
        <f>IF(Tapete!BH215="","",Tapete!BH215)</f>
        <v/>
      </c>
      <c r="Y215" s="128" t="str">
        <f>IF(Tapete!BI215="","",Tapete!BI215)</f>
        <v/>
      </c>
      <c r="Z215" s="246" t="str">
        <f>IF(Tapete!BJ215="","",Tapete!BJ215)</f>
        <v/>
      </c>
      <c r="AA215" s="247" t="str">
        <f>IF(Tapete!BK215="","",Tapete!BK215)</f>
        <v/>
      </c>
      <c r="AB215" s="88">
        <f t="shared" si="3"/>
        <v>0</v>
      </c>
    </row>
    <row r="216" spans="1:28" ht="22.5" customHeight="1" x14ac:dyDescent="0.2">
      <c r="A216" s="8">
        <f>Tapete!A216</f>
        <v>0</v>
      </c>
      <c r="B216" s="8" t="str">
        <f>IF(Tapete!B216="","",Tapete!B216)</f>
        <v/>
      </c>
      <c r="C216" s="8" t="str">
        <f>IF(Tapete!C216="","",Tapete!C216)</f>
        <v/>
      </c>
      <c r="D216" s="89" t="str">
        <f>IF(Tapete!D216="","",_xlfn.CONCAT(Tapete!D216,", ",Tapete!E216))</f>
        <v/>
      </c>
      <c r="E216" s="90" t="str">
        <f>IF(Tapete!I216="","",Tapete!I216)</f>
        <v/>
      </c>
      <c r="F216" s="61" t="str">
        <f>IF(Tapete!AP216="","",Tapete!AP216)</f>
        <v/>
      </c>
      <c r="G216" s="62" t="str">
        <f>IF(Tapete!AQ216="","",Tapete!AQ216)</f>
        <v/>
      </c>
      <c r="H216" s="63" t="str">
        <f>IF(Tapete!AR216="","",Tapete!AR216)</f>
        <v/>
      </c>
      <c r="I216" s="121" t="str">
        <f>IF(Tapete!AS216="","",Tapete!AS216)</f>
        <v/>
      </c>
      <c r="J216" s="137" t="str">
        <f>IF(Tapete!AT216="","",Tapete!AT216)</f>
        <v/>
      </c>
      <c r="K216" s="122" t="str">
        <f>IF(Tapete!AU216="","",Tapete!AU216)</f>
        <v/>
      </c>
      <c r="L216" s="122" t="str">
        <f>IF(Tapete!AV216="","",Tapete!AV216)</f>
        <v/>
      </c>
      <c r="M216" s="122" t="str">
        <f>IF(Tapete!AW216="","",Tapete!AW216)</f>
        <v/>
      </c>
      <c r="N216" s="122" t="str">
        <f>IF(Tapete!AX216="","",Tapete!AX216)</f>
        <v/>
      </c>
      <c r="O216" s="122" t="str">
        <f>IF(Tapete!AY216="","",Tapete!AY216)</f>
        <v/>
      </c>
      <c r="P216" s="122" t="str">
        <f>IF(Tapete!AZ216="","",Tapete!AZ216)</f>
        <v/>
      </c>
      <c r="Q216" s="123" t="str">
        <f>IF(Tapete!BA216="","",Tapete!BA216)</f>
        <v/>
      </c>
      <c r="R216" s="125" t="str">
        <f>IF(Tapete!BB216="","",Tapete!BB216)</f>
        <v/>
      </c>
      <c r="S216" s="126" t="str">
        <f>IF(Tapete!BC216="","",Tapete!BC216)</f>
        <v/>
      </c>
      <c r="T216" s="126" t="str">
        <f>IF(Tapete!BD216="","",Tapete!BD216)</f>
        <v/>
      </c>
      <c r="U216" s="126" t="str">
        <f>IF(Tapete!BE216="","",Tapete!BE216)</f>
        <v/>
      </c>
      <c r="V216" s="126" t="str">
        <f>IF(Tapete!BF216="","",Tapete!BF216)</f>
        <v/>
      </c>
      <c r="W216" s="126" t="str">
        <f>IF(Tapete!BG216="","",Tapete!BG216)</f>
        <v/>
      </c>
      <c r="X216" s="127" t="str">
        <f>IF(Tapete!BH216="","",Tapete!BH216)</f>
        <v/>
      </c>
      <c r="Y216" s="128" t="str">
        <f>IF(Tapete!BI216="","",Tapete!BI216)</f>
        <v/>
      </c>
      <c r="Z216" s="246" t="str">
        <f>IF(Tapete!BJ216="","",Tapete!BJ216)</f>
        <v/>
      </c>
      <c r="AA216" s="247" t="str">
        <f>IF(Tapete!BK216="","",Tapete!BK216)</f>
        <v/>
      </c>
      <c r="AB216" s="88">
        <f t="shared" si="3"/>
        <v>0</v>
      </c>
    </row>
    <row r="217" spans="1:28" ht="22.5" customHeight="1" x14ac:dyDescent="0.2">
      <c r="A217" s="8">
        <f>Tapete!A217</f>
        <v>0</v>
      </c>
      <c r="B217" s="8" t="str">
        <f>IF(Tapete!B217="","",Tapete!B217)</f>
        <v/>
      </c>
      <c r="C217" s="8" t="str">
        <f>IF(Tapete!C217="","",Tapete!C217)</f>
        <v/>
      </c>
      <c r="D217" s="89" t="str">
        <f>IF(Tapete!D217="","",_xlfn.CONCAT(Tapete!D217,", ",Tapete!E217))</f>
        <v/>
      </c>
      <c r="E217" s="90" t="str">
        <f>IF(Tapete!I217="","",Tapete!I217)</f>
        <v/>
      </c>
      <c r="F217" s="61" t="str">
        <f>IF(Tapete!AP217="","",Tapete!AP217)</f>
        <v/>
      </c>
      <c r="G217" s="62" t="str">
        <f>IF(Tapete!AQ217="","",Tapete!AQ217)</f>
        <v/>
      </c>
      <c r="H217" s="63" t="str">
        <f>IF(Tapete!AR217="","",Tapete!AR217)</f>
        <v/>
      </c>
      <c r="I217" s="121" t="str">
        <f>IF(Tapete!AS217="","",Tapete!AS217)</f>
        <v/>
      </c>
      <c r="J217" s="137" t="str">
        <f>IF(Tapete!AT217="","",Tapete!AT217)</f>
        <v/>
      </c>
      <c r="K217" s="122" t="str">
        <f>IF(Tapete!AU217="","",Tapete!AU217)</f>
        <v/>
      </c>
      <c r="L217" s="122" t="str">
        <f>IF(Tapete!AV217="","",Tapete!AV217)</f>
        <v/>
      </c>
      <c r="M217" s="122" t="str">
        <f>IF(Tapete!AW217="","",Tapete!AW217)</f>
        <v/>
      </c>
      <c r="N217" s="122" t="str">
        <f>IF(Tapete!AX217="","",Tapete!AX217)</f>
        <v/>
      </c>
      <c r="O217" s="122" t="str">
        <f>IF(Tapete!AY217="","",Tapete!AY217)</f>
        <v/>
      </c>
      <c r="P217" s="122" t="str">
        <f>IF(Tapete!AZ217="","",Tapete!AZ217)</f>
        <v/>
      </c>
      <c r="Q217" s="123" t="str">
        <f>IF(Tapete!BA217="","",Tapete!BA217)</f>
        <v/>
      </c>
      <c r="R217" s="125" t="str">
        <f>IF(Tapete!BB217="","",Tapete!BB217)</f>
        <v/>
      </c>
      <c r="S217" s="126" t="str">
        <f>IF(Tapete!BC217="","",Tapete!BC217)</f>
        <v/>
      </c>
      <c r="T217" s="126" t="str">
        <f>IF(Tapete!BD217="","",Tapete!BD217)</f>
        <v/>
      </c>
      <c r="U217" s="126" t="str">
        <f>IF(Tapete!BE217="","",Tapete!BE217)</f>
        <v/>
      </c>
      <c r="V217" s="126" t="str">
        <f>IF(Tapete!BF217="","",Tapete!BF217)</f>
        <v/>
      </c>
      <c r="W217" s="126" t="str">
        <f>IF(Tapete!BG217="","",Tapete!BG217)</f>
        <v/>
      </c>
      <c r="X217" s="127" t="str">
        <f>IF(Tapete!BH217="","",Tapete!BH217)</f>
        <v/>
      </c>
      <c r="Y217" s="128" t="str">
        <f>IF(Tapete!BI217="","",Tapete!BI217)</f>
        <v/>
      </c>
      <c r="Z217" s="246" t="str">
        <f>IF(Tapete!BJ217="","",Tapete!BJ217)</f>
        <v/>
      </c>
      <c r="AA217" s="247" t="str">
        <f>IF(Tapete!BK217="","",Tapete!BK217)</f>
        <v/>
      </c>
      <c r="AB217" s="88">
        <f t="shared" si="3"/>
        <v>0</v>
      </c>
    </row>
    <row r="218" spans="1:28" ht="22.5" customHeight="1" x14ac:dyDescent="0.2">
      <c r="A218" s="8">
        <f>Tapete!A218</f>
        <v>0</v>
      </c>
      <c r="B218" s="8" t="str">
        <f>IF(Tapete!B218="","",Tapete!B218)</f>
        <v/>
      </c>
      <c r="C218" s="8" t="str">
        <f>IF(Tapete!C218="","",Tapete!C218)</f>
        <v/>
      </c>
      <c r="D218" s="89" t="str">
        <f>IF(Tapete!D218="","",_xlfn.CONCAT(Tapete!D218,", ",Tapete!E218))</f>
        <v/>
      </c>
      <c r="E218" s="90" t="str">
        <f>IF(Tapete!I218="","",Tapete!I218)</f>
        <v/>
      </c>
      <c r="F218" s="61" t="str">
        <f>IF(Tapete!AP218="","",Tapete!AP218)</f>
        <v/>
      </c>
      <c r="G218" s="62" t="str">
        <f>IF(Tapete!AQ218="","",Tapete!AQ218)</f>
        <v/>
      </c>
      <c r="H218" s="63" t="str">
        <f>IF(Tapete!AR218="","",Tapete!AR218)</f>
        <v/>
      </c>
      <c r="I218" s="121" t="str">
        <f>IF(Tapete!AS218="","",Tapete!AS218)</f>
        <v/>
      </c>
      <c r="J218" s="137" t="str">
        <f>IF(Tapete!AT218="","",Tapete!AT218)</f>
        <v/>
      </c>
      <c r="K218" s="122" t="str">
        <f>IF(Tapete!AU218="","",Tapete!AU218)</f>
        <v/>
      </c>
      <c r="L218" s="122" t="str">
        <f>IF(Tapete!AV218="","",Tapete!AV218)</f>
        <v/>
      </c>
      <c r="M218" s="122" t="str">
        <f>IF(Tapete!AW218="","",Tapete!AW218)</f>
        <v/>
      </c>
      <c r="N218" s="122" t="str">
        <f>IF(Tapete!AX218="","",Tapete!AX218)</f>
        <v/>
      </c>
      <c r="O218" s="122" t="str">
        <f>IF(Tapete!AY218="","",Tapete!AY218)</f>
        <v/>
      </c>
      <c r="P218" s="122" t="str">
        <f>IF(Tapete!AZ218="","",Tapete!AZ218)</f>
        <v/>
      </c>
      <c r="Q218" s="123" t="str">
        <f>IF(Tapete!BA218="","",Tapete!BA218)</f>
        <v/>
      </c>
      <c r="R218" s="125" t="str">
        <f>IF(Tapete!BB218="","",Tapete!BB218)</f>
        <v/>
      </c>
      <c r="S218" s="126" t="str">
        <f>IF(Tapete!BC218="","",Tapete!BC218)</f>
        <v/>
      </c>
      <c r="T218" s="126" t="str">
        <f>IF(Tapete!BD218="","",Tapete!BD218)</f>
        <v/>
      </c>
      <c r="U218" s="126" t="str">
        <f>IF(Tapete!BE218="","",Tapete!BE218)</f>
        <v/>
      </c>
      <c r="V218" s="126" t="str">
        <f>IF(Tapete!BF218="","",Tapete!BF218)</f>
        <v/>
      </c>
      <c r="W218" s="126" t="str">
        <f>IF(Tapete!BG218="","",Tapete!BG218)</f>
        <v/>
      </c>
      <c r="X218" s="127" t="str">
        <f>IF(Tapete!BH218="","",Tapete!BH218)</f>
        <v/>
      </c>
      <c r="Y218" s="128" t="str">
        <f>IF(Tapete!BI218="","",Tapete!BI218)</f>
        <v/>
      </c>
      <c r="Z218" s="246" t="str">
        <f>IF(Tapete!BJ218="","",Tapete!BJ218)</f>
        <v/>
      </c>
      <c r="AA218" s="247" t="str">
        <f>IF(Tapete!BK218="","",Tapete!BK218)</f>
        <v/>
      </c>
      <c r="AB218" s="88">
        <f t="shared" si="3"/>
        <v>0</v>
      </c>
    </row>
    <row r="219" spans="1:28" ht="22.5" customHeight="1" x14ac:dyDescent="0.2">
      <c r="A219" s="8">
        <f>Tapete!A219</f>
        <v>0</v>
      </c>
      <c r="B219" s="8" t="str">
        <f>IF(Tapete!B219="","",Tapete!B219)</f>
        <v/>
      </c>
      <c r="C219" s="8" t="str">
        <f>IF(Tapete!C219="","",Tapete!C219)</f>
        <v/>
      </c>
      <c r="D219" s="89" t="str">
        <f>IF(Tapete!D219="","",_xlfn.CONCAT(Tapete!D219,", ",Tapete!E219))</f>
        <v/>
      </c>
      <c r="E219" s="90" t="str">
        <f>IF(Tapete!I219="","",Tapete!I219)</f>
        <v/>
      </c>
      <c r="F219" s="61" t="str">
        <f>IF(Tapete!AP219="","",Tapete!AP219)</f>
        <v/>
      </c>
      <c r="G219" s="62" t="str">
        <f>IF(Tapete!AQ219="","",Tapete!AQ219)</f>
        <v/>
      </c>
      <c r="H219" s="63" t="str">
        <f>IF(Tapete!AR219="","",Tapete!AR219)</f>
        <v/>
      </c>
      <c r="I219" s="121" t="str">
        <f>IF(Tapete!AS219="","",Tapete!AS219)</f>
        <v/>
      </c>
      <c r="J219" s="137" t="str">
        <f>IF(Tapete!AT219="","",Tapete!AT219)</f>
        <v/>
      </c>
      <c r="K219" s="122" t="str">
        <f>IF(Tapete!AU219="","",Tapete!AU219)</f>
        <v/>
      </c>
      <c r="L219" s="122" t="str">
        <f>IF(Tapete!AV219="","",Tapete!AV219)</f>
        <v/>
      </c>
      <c r="M219" s="122" t="str">
        <f>IF(Tapete!AW219="","",Tapete!AW219)</f>
        <v/>
      </c>
      <c r="N219" s="122" t="str">
        <f>IF(Tapete!AX219="","",Tapete!AX219)</f>
        <v/>
      </c>
      <c r="O219" s="122" t="str">
        <f>IF(Tapete!AY219="","",Tapete!AY219)</f>
        <v/>
      </c>
      <c r="P219" s="122" t="str">
        <f>IF(Tapete!AZ219="","",Tapete!AZ219)</f>
        <v/>
      </c>
      <c r="Q219" s="123" t="str">
        <f>IF(Tapete!BA219="","",Tapete!BA219)</f>
        <v/>
      </c>
      <c r="R219" s="125" t="str">
        <f>IF(Tapete!BB219="","",Tapete!BB219)</f>
        <v/>
      </c>
      <c r="S219" s="126" t="str">
        <f>IF(Tapete!BC219="","",Tapete!BC219)</f>
        <v/>
      </c>
      <c r="T219" s="126" t="str">
        <f>IF(Tapete!BD219="","",Tapete!BD219)</f>
        <v/>
      </c>
      <c r="U219" s="126" t="str">
        <f>IF(Tapete!BE219="","",Tapete!BE219)</f>
        <v/>
      </c>
      <c r="V219" s="126" t="str">
        <f>IF(Tapete!BF219="","",Tapete!BF219)</f>
        <v/>
      </c>
      <c r="W219" s="126" t="str">
        <f>IF(Tapete!BG219="","",Tapete!BG219)</f>
        <v/>
      </c>
      <c r="X219" s="127" t="str">
        <f>IF(Tapete!BH219="","",Tapete!BH219)</f>
        <v/>
      </c>
      <c r="Y219" s="128" t="str">
        <f>IF(Tapete!BI219="","",Tapete!BI219)</f>
        <v/>
      </c>
      <c r="Z219" s="246" t="str">
        <f>IF(Tapete!BJ219="","",Tapete!BJ219)</f>
        <v/>
      </c>
      <c r="AA219" s="247" t="str">
        <f>IF(Tapete!BK219="","",Tapete!BK219)</f>
        <v/>
      </c>
      <c r="AB219" s="88">
        <f t="shared" si="3"/>
        <v>0</v>
      </c>
    </row>
    <row r="220" spans="1:28" ht="22.5" customHeight="1" x14ac:dyDescent="0.2">
      <c r="A220" s="8">
        <f>Tapete!A220</f>
        <v>0</v>
      </c>
      <c r="B220" s="8" t="str">
        <f>IF(Tapete!B220="","",Tapete!B220)</f>
        <v/>
      </c>
      <c r="C220" s="8" t="str">
        <f>IF(Tapete!C220="","",Tapete!C220)</f>
        <v/>
      </c>
      <c r="D220" s="89" t="str">
        <f>IF(Tapete!D220="","",_xlfn.CONCAT(Tapete!D220,", ",Tapete!E220))</f>
        <v/>
      </c>
      <c r="E220" s="90" t="str">
        <f>IF(Tapete!I220="","",Tapete!I220)</f>
        <v/>
      </c>
      <c r="F220" s="61" t="str">
        <f>IF(Tapete!AP220="","",Tapete!AP220)</f>
        <v/>
      </c>
      <c r="G220" s="62" t="str">
        <f>IF(Tapete!AQ220="","",Tapete!AQ220)</f>
        <v/>
      </c>
      <c r="H220" s="63" t="str">
        <f>IF(Tapete!AR220="","",Tapete!AR220)</f>
        <v/>
      </c>
      <c r="I220" s="121" t="str">
        <f>IF(Tapete!AS220="","",Tapete!AS220)</f>
        <v/>
      </c>
      <c r="J220" s="137" t="str">
        <f>IF(Tapete!AT220="","",Tapete!AT220)</f>
        <v/>
      </c>
      <c r="K220" s="122" t="str">
        <f>IF(Tapete!AU220="","",Tapete!AU220)</f>
        <v/>
      </c>
      <c r="L220" s="122" t="str">
        <f>IF(Tapete!AV220="","",Tapete!AV220)</f>
        <v/>
      </c>
      <c r="M220" s="122" t="str">
        <f>IF(Tapete!AW220="","",Tapete!AW220)</f>
        <v/>
      </c>
      <c r="N220" s="122" t="str">
        <f>IF(Tapete!AX220="","",Tapete!AX220)</f>
        <v/>
      </c>
      <c r="O220" s="122" t="str">
        <f>IF(Tapete!AY220="","",Tapete!AY220)</f>
        <v/>
      </c>
      <c r="P220" s="122" t="str">
        <f>IF(Tapete!AZ220="","",Tapete!AZ220)</f>
        <v/>
      </c>
      <c r="Q220" s="123" t="str">
        <f>IF(Tapete!BA220="","",Tapete!BA220)</f>
        <v/>
      </c>
      <c r="R220" s="125" t="str">
        <f>IF(Tapete!BB220="","",Tapete!BB220)</f>
        <v/>
      </c>
      <c r="S220" s="126" t="str">
        <f>IF(Tapete!BC220="","",Tapete!BC220)</f>
        <v/>
      </c>
      <c r="T220" s="126" t="str">
        <f>IF(Tapete!BD220="","",Tapete!BD220)</f>
        <v/>
      </c>
      <c r="U220" s="126" t="str">
        <f>IF(Tapete!BE220="","",Tapete!BE220)</f>
        <v/>
      </c>
      <c r="V220" s="126" t="str">
        <f>IF(Tapete!BF220="","",Tapete!BF220)</f>
        <v/>
      </c>
      <c r="W220" s="126" t="str">
        <f>IF(Tapete!BG220="","",Tapete!BG220)</f>
        <v/>
      </c>
      <c r="X220" s="127" t="str">
        <f>IF(Tapete!BH220="","",Tapete!BH220)</f>
        <v/>
      </c>
      <c r="Y220" s="128" t="str">
        <f>IF(Tapete!BI220="","",Tapete!BI220)</f>
        <v/>
      </c>
      <c r="Z220" s="246" t="str">
        <f>IF(Tapete!BJ220="","",Tapete!BJ220)</f>
        <v/>
      </c>
      <c r="AA220" s="247" t="str">
        <f>IF(Tapete!BK220="","",Tapete!BK220)</f>
        <v/>
      </c>
      <c r="AB220" s="88">
        <f t="shared" si="3"/>
        <v>0</v>
      </c>
    </row>
    <row r="221" spans="1:28" ht="22.5" customHeight="1" x14ac:dyDescent="0.2">
      <c r="A221" s="8">
        <f>Tapete!A221</f>
        <v>0</v>
      </c>
      <c r="B221" s="8" t="str">
        <f>IF(Tapete!B221="","",Tapete!B221)</f>
        <v/>
      </c>
      <c r="C221" s="8" t="str">
        <f>IF(Tapete!C221="","",Tapete!C221)</f>
        <v/>
      </c>
      <c r="D221" s="89" t="str">
        <f>IF(Tapete!D221="","",_xlfn.CONCAT(Tapete!D221,", ",Tapete!E221))</f>
        <v/>
      </c>
      <c r="E221" s="90" t="str">
        <f>IF(Tapete!I221="","",Tapete!I221)</f>
        <v/>
      </c>
      <c r="F221" s="61" t="str">
        <f>IF(Tapete!AP221="","",Tapete!AP221)</f>
        <v/>
      </c>
      <c r="G221" s="62" t="str">
        <f>IF(Tapete!AQ221="","",Tapete!AQ221)</f>
        <v/>
      </c>
      <c r="H221" s="63" t="str">
        <f>IF(Tapete!AR221="","",Tapete!AR221)</f>
        <v/>
      </c>
      <c r="I221" s="121" t="str">
        <f>IF(Tapete!AS221="","",Tapete!AS221)</f>
        <v/>
      </c>
      <c r="J221" s="137" t="str">
        <f>IF(Tapete!AT221="","",Tapete!AT221)</f>
        <v/>
      </c>
      <c r="K221" s="122" t="str">
        <f>IF(Tapete!AU221="","",Tapete!AU221)</f>
        <v/>
      </c>
      <c r="L221" s="122" t="str">
        <f>IF(Tapete!AV221="","",Tapete!AV221)</f>
        <v/>
      </c>
      <c r="M221" s="122" t="str">
        <f>IF(Tapete!AW221="","",Tapete!AW221)</f>
        <v/>
      </c>
      <c r="N221" s="122" t="str">
        <f>IF(Tapete!AX221="","",Tapete!AX221)</f>
        <v/>
      </c>
      <c r="O221" s="122" t="str">
        <f>IF(Tapete!AY221="","",Tapete!AY221)</f>
        <v/>
      </c>
      <c r="P221" s="122" t="str">
        <f>IF(Tapete!AZ221="","",Tapete!AZ221)</f>
        <v/>
      </c>
      <c r="Q221" s="123" t="str">
        <f>IF(Tapete!BA221="","",Tapete!BA221)</f>
        <v/>
      </c>
      <c r="R221" s="125" t="str">
        <f>IF(Tapete!BB221="","",Tapete!BB221)</f>
        <v/>
      </c>
      <c r="S221" s="126" t="str">
        <f>IF(Tapete!BC221="","",Tapete!BC221)</f>
        <v/>
      </c>
      <c r="T221" s="126" t="str">
        <f>IF(Tapete!BD221="","",Tapete!BD221)</f>
        <v/>
      </c>
      <c r="U221" s="126" t="str">
        <f>IF(Tapete!BE221="","",Tapete!BE221)</f>
        <v/>
      </c>
      <c r="V221" s="126" t="str">
        <f>IF(Tapete!BF221="","",Tapete!BF221)</f>
        <v/>
      </c>
      <c r="W221" s="126" t="str">
        <f>IF(Tapete!BG221="","",Tapete!BG221)</f>
        <v/>
      </c>
      <c r="X221" s="127" t="str">
        <f>IF(Tapete!BH221="","",Tapete!BH221)</f>
        <v/>
      </c>
      <c r="Y221" s="128" t="str">
        <f>IF(Tapete!BI221="","",Tapete!BI221)</f>
        <v/>
      </c>
      <c r="Z221" s="246" t="str">
        <f>IF(Tapete!BJ221="","",Tapete!BJ221)</f>
        <v/>
      </c>
      <c r="AA221" s="247" t="str">
        <f>IF(Tapete!BK221="","",Tapete!BK221)</f>
        <v/>
      </c>
      <c r="AB221" s="88">
        <f t="shared" si="3"/>
        <v>0</v>
      </c>
    </row>
    <row r="222" spans="1:28" ht="22.5" customHeight="1" x14ac:dyDescent="0.2">
      <c r="A222" s="8">
        <f>Tapete!A222</f>
        <v>0</v>
      </c>
      <c r="B222" s="8" t="str">
        <f>IF(Tapete!B222="","",Tapete!B222)</f>
        <v/>
      </c>
      <c r="C222" s="8" t="str">
        <f>IF(Tapete!C222="","",Tapete!C222)</f>
        <v/>
      </c>
      <c r="D222" s="89" t="str">
        <f>IF(Tapete!D222="","",_xlfn.CONCAT(Tapete!D222,", ",Tapete!E222))</f>
        <v/>
      </c>
      <c r="E222" s="90" t="str">
        <f>IF(Tapete!I222="","",Tapete!I222)</f>
        <v/>
      </c>
      <c r="F222" s="61" t="str">
        <f>IF(Tapete!AP222="","",Tapete!AP222)</f>
        <v/>
      </c>
      <c r="G222" s="62" t="str">
        <f>IF(Tapete!AQ222="","",Tapete!AQ222)</f>
        <v/>
      </c>
      <c r="H222" s="63" t="str">
        <f>IF(Tapete!AR222="","",Tapete!AR222)</f>
        <v/>
      </c>
      <c r="I222" s="121" t="str">
        <f>IF(Tapete!AS222="","",Tapete!AS222)</f>
        <v/>
      </c>
      <c r="J222" s="137" t="str">
        <f>IF(Tapete!AT222="","",Tapete!AT222)</f>
        <v/>
      </c>
      <c r="K222" s="122" t="str">
        <f>IF(Tapete!AU222="","",Tapete!AU222)</f>
        <v/>
      </c>
      <c r="L222" s="122" t="str">
        <f>IF(Tapete!AV222="","",Tapete!AV222)</f>
        <v/>
      </c>
      <c r="M222" s="122" t="str">
        <f>IF(Tapete!AW222="","",Tapete!AW222)</f>
        <v/>
      </c>
      <c r="N222" s="122" t="str">
        <f>IF(Tapete!AX222="","",Tapete!AX222)</f>
        <v/>
      </c>
      <c r="O222" s="122" t="str">
        <f>IF(Tapete!AY222="","",Tapete!AY222)</f>
        <v/>
      </c>
      <c r="P222" s="122" t="str">
        <f>IF(Tapete!AZ222="","",Tapete!AZ222)</f>
        <v/>
      </c>
      <c r="Q222" s="123" t="str">
        <f>IF(Tapete!BA222="","",Tapete!BA222)</f>
        <v/>
      </c>
      <c r="R222" s="125" t="str">
        <f>IF(Tapete!BB222="","",Tapete!BB222)</f>
        <v/>
      </c>
      <c r="S222" s="126" t="str">
        <f>IF(Tapete!BC222="","",Tapete!BC222)</f>
        <v/>
      </c>
      <c r="T222" s="126" t="str">
        <f>IF(Tapete!BD222="","",Tapete!BD222)</f>
        <v/>
      </c>
      <c r="U222" s="126" t="str">
        <f>IF(Tapete!BE222="","",Tapete!BE222)</f>
        <v/>
      </c>
      <c r="V222" s="126" t="str">
        <f>IF(Tapete!BF222="","",Tapete!BF222)</f>
        <v/>
      </c>
      <c r="W222" s="126" t="str">
        <f>IF(Tapete!BG222="","",Tapete!BG222)</f>
        <v/>
      </c>
      <c r="X222" s="127" t="str">
        <f>IF(Tapete!BH222="","",Tapete!BH222)</f>
        <v/>
      </c>
      <c r="Y222" s="128" t="str">
        <f>IF(Tapete!BI222="","",Tapete!BI222)</f>
        <v/>
      </c>
      <c r="Z222" s="246" t="str">
        <f>IF(Tapete!BJ222="","",Tapete!BJ222)</f>
        <v/>
      </c>
      <c r="AA222" s="247" t="str">
        <f>IF(Tapete!BK222="","",Tapete!BK222)</f>
        <v/>
      </c>
      <c r="AB222" s="88">
        <f t="shared" si="3"/>
        <v>0</v>
      </c>
    </row>
    <row r="223" spans="1:28" ht="22.5" customHeight="1" x14ac:dyDescent="0.2">
      <c r="A223" s="8">
        <f>Tapete!A223</f>
        <v>0</v>
      </c>
      <c r="B223" s="8" t="str">
        <f>IF(Tapete!B223="","",Tapete!B223)</f>
        <v/>
      </c>
      <c r="C223" s="8" t="str">
        <f>IF(Tapete!C223="","",Tapete!C223)</f>
        <v/>
      </c>
      <c r="D223" s="89" t="str">
        <f>IF(Tapete!D223="","",_xlfn.CONCAT(Tapete!D223,", ",Tapete!E223))</f>
        <v/>
      </c>
      <c r="E223" s="90" t="str">
        <f>IF(Tapete!I223="","",Tapete!I223)</f>
        <v/>
      </c>
      <c r="F223" s="61" t="str">
        <f>IF(Tapete!AP223="","",Tapete!AP223)</f>
        <v/>
      </c>
      <c r="G223" s="62" t="str">
        <f>IF(Tapete!AQ223="","",Tapete!AQ223)</f>
        <v/>
      </c>
      <c r="H223" s="63" t="str">
        <f>IF(Tapete!AR223="","",Tapete!AR223)</f>
        <v/>
      </c>
      <c r="I223" s="121" t="str">
        <f>IF(Tapete!AS223="","",Tapete!AS223)</f>
        <v/>
      </c>
      <c r="J223" s="137" t="str">
        <f>IF(Tapete!AT223="","",Tapete!AT223)</f>
        <v/>
      </c>
      <c r="K223" s="122" t="str">
        <f>IF(Tapete!AU223="","",Tapete!AU223)</f>
        <v/>
      </c>
      <c r="L223" s="122" t="str">
        <f>IF(Tapete!AV223="","",Tapete!AV223)</f>
        <v/>
      </c>
      <c r="M223" s="122" t="str">
        <f>IF(Tapete!AW223="","",Tapete!AW223)</f>
        <v/>
      </c>
      <c r="N223" s="122" t="str">
        <f>IF(Tapete!AX223="","",Tapete!AX223)</f>
        <v/>
      </c>
      <c r="O223" s="122" t="str">
        <f>IF(Tapete!AY223="","",Tapete!AY223)</f>
        <v/>
      </c>
      <c r="P223" s="122" t="str">
        <f>IF(Tapete!AZ223="","",Tapete!AZ223)</f>
        <v/>
      </c>
      <c r="Q223" s="123" t="str">
        <f>IF(Tapete!BA223="","",Tapete!BA223)</f>
        <v/>
      </c>
      <c r="R223" s="125" t="str">
        <f>IF(Tapete!BB223="","",Tapete!BB223)</f>
        <v/>
      </c>
      <c r="S223" s="126" t="str">
        <f>IF(Tapete!BC223="","",Tapete!BC223)</f>
        <v/>
      </c>
      <c r="T223" s="126" t="str">
        <f>IF(Tapete!BD223="","",Tapete!BD223)</f>
        <v/>
      </c>
      <c r="U223" s="126" t="str">
        <f>IF(Tapete!BE223="","",Tapete!BE223)</f>
        <v/>
      </c>
      <c r="V223" s="126" t="str">
        <f>IF(Tapete!BF223="","",Tapete!BF223)</f>
        <v/>
      </c>
      <c r="W223" s="126" t="str">
        <f>IF(Tapete!BG223="","",Tapete!BG223)</f>
        <v/>
      </c>
      <c r="X223" s="127" t="str">
        <f>IF(Tapete!BH223="","",Tapete!BH223)</f>
        <v/>
      </c>
      <c r="Y223" s="128" t="str">
        <f>IF(Tapete!BI223="","",Tapete!BI223)</f>
        <v/>
      </c>
      <c r="Z223" s="246" t="str">
        <f>IF(Tapete!BJ223="","",Tapete!BJ223)</f>
        <v/>
      </c>
      <c r="AA223" s="247" t="str">
        <f>IF(Tapete!BK223="","",Tapete!BK223)</f>
        <v/>
      </c>
      <c r="AB223" s="88">
        <f t="shared" si="3"/>
        <v>0</v>
      </c>
    </row>
    <row r="224" spans="1:28" ht="22.5" customHeight="1" x14ac:dyDescent="0.2">
      <c r="A224" s="8">
        <f>Tapete!A224</f>
        <v>0</v>
      </c>
      <c r="B224" s="8" t="str">
        <f>IF(Tapete!B224="","",Tapete!B224)</f>
        <v/>
      </c>
      <c r="C224" s="8" t="str">
        <f>IF(Tapete!C224="","",Tapete!C224)</f>
        <v/>
      </c>
      <c r="D224" s="89" t="str">
        <f>IF(Tapete!D224="","",_xlfn.CONCAT(Tapete!D224,", ",Tapete!E224))</f>
        <v/>
      </c>
      <c r="E224" s="90" t="str">
        <f>IF(Tapete!I224="","",Tapete!I224)</f>
        <v/>
      </c>
      <c r="F224" s="61" t="str">
        <f>IF(Tapete!AP224="","",Tapete!AP224)</f>
        <v/>
      </c>
      <c r="G224" s="62" t="str">
        <f>IF(Tapete!AQ224="","",Tapete!AQ224)</f>
        <v/>
      </c>
      <c r="H224" s="63" t="str">
        <f>IF(Tapete!AR224="","",Tapete!AR224)</f>
        <v/>
      </c>
      <c r="I224" s="121" t="str">
        <f>IF(Tapete!AS224="","",Tapete!AS224)</f>
        <v/>
      </c>
      <c r="J224" s="137" t="str">
        <f>IF(Tapete!AT224="","",Tapete!AT224)</f>
        <v/>
      </c>
      <c r="K224" s="122" t="str">
        <f>IF(Tapete!AU224="","",Tapete!AU224)</f>
        <v/>
      </c>
      <c r="L224" s="122" t="str">
        <f>IF(Tapete!AV224="","",Tapete!AV224)</f>
        <v/>
      </c>
      <c r="M224" s="122" t="str">
        <f>IF(Tapete!AW224="","",Tapete!AW224)</f>
        <v/>
      </c>
      <c r="N224" s="122" t="str">
        <f>IF(Tapete!AX224="","",Tapete!AX224)</f>
        <v/>
      </c>
      <c r="O224" s="122" t="str">
        <f>IF(Tapete!AY224="","",Tapete!AY224)</f>
        <v/>
      </c>
      <c r="P224" s="122" t="str">
        <f>IF(Tapete!AZ224="","",Tapete!AZ224)</f>
        <v/>
      </c>
      <c r="Q224" s="123" t="str">
        <f>IF(Tapete!BA224="","",Tapete!BA224)</f>
        <v/>
      </c>
      <c r="R224" s="125" t="str">
        <f>IF(Tapete!BB224="","",Tapete!BB224)</f>
        <v/>
      </c>
      <c r="S224" s="126" t="str">
        <f>IF(Tapete!BC224="","",Tapete!BC224)</f>
        <v/>
      </c>
      <c r="T224" s="126" t="str">
        <f>IF(Tapete!BD224="","",Tapete!BD224)</f>
        <v/>
      </c>
      <c r="U224" s="126" t="str">
        <f>IF(Tapete!BE224="","",Tapete!BE224)</f>
        <v/>
      </c>
      <c r="V224" s="126" t="str">
        <f>IF(Tapete!BF224="","",Tapete!BF224)</f>
        <v/>
      </c>
      <c r="W224" s="126" t="str">
        <f>IF(Tapete!BG224="","",Tapete!BG224)</f>
        <v/>
      </c>
      <c r="X224" s="127" t="str">
        <f>IF(Tapete!BH224="","",Tapete!BH224)</f>
        <v/>
      </c>
      <c r="Y224" s="128" t="str">
        <f>IF(Tapete!BI224="","",Tapete!BI224)</f>
        <v/>
      </c>
      <c r="Z224" s="246" t="str">
        <f>IF(Tapete!BJ224="","",Tapete!BJ224)</f>
        <v/>
      </c>
      <c r="AA224" s="247" t="str">
        <f>IF(Tapete!BK224="","",Tapete!BK224)</f>
        <v/>
      </c>
      <c r="AB224" s="88">
        <f t="shared" si="3"/>
        <v>0</v>
      </c>
    </row>
    <row r="225" spans="1:28" ht="22.5" customHeight="1" x14ac:dyDescent="0.2">
      <c r="A225" s="8">
        <f>Tapete!A225</f>
        <v>0</v>
      </c>
      <c r="B225" s="8" t="str">
        <f>IF(Tapete!B225="","",Tapete!B225)</f>
        <v/>
      </c>
      <c r="C225" s="8" t="str">
        <f>IF(Tapete!C225="","",Tapete!C225)</f>
        <v/>
      </c>
      <c r="D225" s="89" t="str">
        <f>IF(Tapete!D225="","",_xlfn.CONCAT(Tapete!D225,", ",Tapete!E225))</f>
        <v/>
      </c>
      <c r="E225" s="90" t="str">
        <f>IF(Tapete!I225="","",Tapete!I225)</f>
        <v/>
      </c>
      <c r="F225" s="61" t="str">
        <f>IF(Tapete!AP225="","",Tapete!AP225)</f>
        <v/>
      </c>
      <c r="G225" s="62" t="str">
        <f>IF(Tapete!AQ225="","",Tapete!AQ225)</f>
        <v/>
      </c>
      <c r="H225" s="63" t="str">
        <f>IF(Tapete!AR225="","",Tapete!AR225)</f>
        <v/>
      </c>
      <c r="I225" s="121" t="str">
        <f>IF(Tapete!AS225="","",Tapete!AS225)</f>
        <v/>
      </c>
      <c r="J225" s="137" t="str">
        <f>IF(Tapete!AT225="","",Tapete!AT225)</f>
        <v/>
      </c>
      <c r="K225" s="122" t="str">
        <f>IF(Tapete!AU225="","",Tapete!AU225)</f>
        <v/>
      </c>
      <c r="L225" s="122" t="str">
        <f>IF(Tapete!AV225="","",Tapete!AV225)</f>
        <v/>
      </c>
      <c r="M225" s="122" t="str">
        <f>IF(Tapete!AW225="","",Tapete!AW225)</f>
        <v/>
      </c>
      <c r="N225" s="122" t="str">
        <f>IF(Tapete!AX225="","",Tapete!AX225)</f>
        <v/>
      </c>
      <c r="O225" s="122" t="str">
        <f>IF(Tapete!AY225="","",Tapete!AY225)</f>
        <v/>
      </c>
      <c r="P225" s="122" t="str">
        <f>IF(Tapete!AZ225="","",Tapete!AZ225)</f>
        <v/>
      </c>
      <c r="Q225" s="123" t="str">
        <f>IF(Tapete!BA225="","",Tapete!BA225)</f>
        <v/>
      </c>
      <c r="R225" s="125" t="str">
        <f>IF(Tapete!BB225="","",Tapete!BB225)</f>
        <v/>
      </c>
      <c r="S225" s="126" t="str">
        <f>IF(Tapete!BC225="","",Tapete!BC225)</f>
        <v/>
      </c>
      <c r="T225" s="126" t="str">
        <f>IF(Tapete!BD225="","",Tapete!BD225)</f>
        <v/>
      </c>
      <c r="U225" s="126" t="str">
        <f>IF(Tapete!BE225="","",Tapete!BE225)</f>
        <v/>
      </c>
      <c r="V225" s="126" t="str">
        <f>IF(Tapete!BF225="","",Tapete!BF225)</f>
        <v/>
      </c>
      <c r="W225" s="126" t="str">
        <f>IF(Tapete!BG225="","",Tapete!BG225)</f>
        <v/>
      </c>
      <c r="X225" s="127" t="str">
        <f>IF(Tapete!BH225="","",Tapete!BH225)</f>
        <v/>
      </c>
      <c r="Y225" s="128" t="str">
        <f>IF(Tapete!BI225="","",Tapete!BI225)</f>
        <v/>
      </c>
      <c r="Z225" s="246" t="str">
        <f>IF(Tapete!BJ225="","",Tapete!BJ225)</f>
        <v/>
      </c>
      <c r="AA225" s="247" t="str">
        <f>IF(Tapete!BK225="","",Tapete!BK225)</f>
        <v/>
      </c>
      <c r="AB225" s="88">
        <f t="shared" si="3"/>
        <v>0</v>
      </c>
    </row>
    <row r="226" spans="1:28" ht="22.5" customHeight="1" x14ac:dyDescent="0.2">
      <c r="A226" s="8">
        <f>Tapete!A226</f>
        <v>0</v>
      </c>
      <c r="B226" s="8" t="str">
        <f>IF(Tapete!B226="","",Tapete!B226)</f>
        <v/>
      </c>
      <c r="C226" s="8" t="str">
        <f>IF(Tapete!C226="","",Tapete!C226)</f>
        <v/>
      </c>
      <c r="D226" s="89" t="str">
        <f>IF(Tapete!D226="","",_xlfn.CONCAT(Tapete!D226,", ",Tapete!E226))</f>
        <v/>
      </c>
      <c r="E226" s="90" t="str">
        <f>IF(Tapete!I226="","",Tapete!I226)</f>
        <v/>
      </c>
      <c r="F226" s="61" t="str">
        <f>IF(Tapete!AP226="","",Tapete!AP226)</f>
        <v/>
      </c>
      <c r="G226" s="62" t="str">
        <f>IF(Tapete!AQ226="","",Tapete!AQ226)</f>
        <v/>
      </c>
      <c r="H226" s="63" t="str">
        <f>IF(Tapete!AR226="","",Tapete!AR226)</f>
        <v/>
      </c>
      <c r="I226" s="121" t="str">
        <f>IF(Tapete!AS226="","",Tapete!AS226)</f>
        <v/>
      </c>
      <c r="J226" s="137" t="str">
        <f>IF(Tapete!AT226="","",Tapete!AT226)</f>
        <v/>
      </c>
      <c r="K226" s="122" t="str">
        <f>IF(Tapete!AU226="","",Tapete!AU226)</f>
        <v/>
      </c>
      <c r="L226" s="122" t="str">
        <f>IF(Tapete!AV226="","",Tapete!AV226)</f>
        <v/>
      </c>
      <c r="M226" s="122" t="str">
        <f>IF(Tapete!AW226="","",Tapete!AW226)</f>
        <v/>
      </c>
      <c r="N226" s="122" t="str">
        <f>IF(Tapete!AX226="","",Tapete!AX226)</f>
        <v/>
      </c>
      <c r="O226" s="122" t="str">
        <f>IF(Tapete!AY226="","",Tapete!AY226)</f>
        <v/>
      </c>
      <c r="P226" s="122" t="str">
        <f>IF(Tapete!AZ226="","",Tapete!AZ226)</f>
        <v/>
      </c>
      <c r="Q226" s="123" t="str">
        <f>IF(Tapete!BA226="","",Tapete!BA226)</f>
        <v/>
      </c>
      <c r="R226" s="125" t="str">
        <f>IF(Tapete!BB226="","",Tapete!BB226)</f>
        <v/>
      </c>
      <c r="S226" s="126" t="str">
        <f>IF(Tapete!BC226="","",Tapete!BC226)</f>
        <v/>
      </c>
      <c r="T226" s="126" t="str">
        <f>IF(Tapete!BD226="","",Tapete!BD226)</f>
        <v/>
      </c>
      <c r="U226" s="126" t="str">
        <f>IF(Tapete!BE226="","",Tapete!BE226)</f>
        <v/>
      </c>
      <c r="V226" s="126" t="str">
        <f>IF(Tapete!BF226="","",Tapete!BF226)</f>
        <v/>
      </c>
      <c r="W226" s="126" t="str">
        <f>IF(Tapete!BG226="","",Tapete!BG226)</f>
        <v/>
      </c>
      <c r="X226" s="127" t="str">
        <f>IF(Tapete!BH226="","",Tapete!BH226)</f>
        <v/>
      </c>
      <c r="Y226" s="128" t="str">
        <f>IF(Tapete!BI226="","",Tapete!BI226)</f>
        <v/>
      </c>
      <c r="Z226" s="246" t="str">
        <f>IF(Tapete!BJ226="","",Tapete!BJ226)</f>
        <v/>
      </c>
      <c r="AA226" s="247" t="str">
        <f>IF(Tapete!BK226="","",Tapete!BK226)</f>
        <v/>
      </c>
      <c r="AB226" s="88">
        <f t="shared" si="3"/>
        <v>0</v>
      </c>
    </row>
    <row r="227" spans="1:28" ht="22.5" customHeight="1" x14ac:dyDescent="0.2">
      <c r="A227" s="8">
        <f>Tapete!A227</f>
        <v>0</v>
      </c>
      <c r="B227" s="8" t="str">
        <f>IF(Tapete!B227="","",Tapete!B227)</f>
        <v/>
      </c>
      <c r="C227" s="8" t="str">
        <f>IF(Tapete!C227="","",Tapete!C227)</f>
        <v/>
      </c>
      <c r="D227" s="89" t="str">
        <f>IF(Tapete!D227="","",_xlfn.CONCAT(Tapete!D227,", ",Tapete!E227))</f>
        <v/>
      </c>
      <c r="E227" s="90" t="str">
        <f>IF(Tapete!I227="","",Tapete!I227)</f>
        <v/>
      </c>
      <c r="F227" s="61" t="str">
        <f>IF(Tapete!AP227="","",Tapete!AP227)</f>
        <v/>
      </c>
      <c r="G227" s="62" t="str">
        <f>IF(Tapete!AQ227="","",Tapete!AQ227)</f>
        <v/>
      </c>
      <c r="H227" s="63" t="str">
        <f>IF(Tapete!AR227="","",Tapete!AR227)</f>
        <v/>
      </c>
      <c r="I227" s="121" t="str">
        <f>IF(Tapete!AS227="","",Tapete!AS227)</f>
        <v/>
      </c>
      <c r="J227" s="137" t="str">
        <f>IF(Tapete!AT227="","",Tapete!AT227)</f>
        <v/>
      </c>
      <c r="K227" s="122" t="str">
        <f>IF(Tapete!AU227="","",Tapete!AU227)</f>
        <v/>
      </c>
      <c r="L227" s="122" t="str">
        <f>IF(Tapete!AV227="","",Tapete!AV227)</f>
        <v/>
      </c>
      <c r="M227" s="122" t="str">
        <f>IF(Tapete!AW227="","",Tapete!AW227)</f>
        <v/>
      </c>
      <c r="N227" s="122" t="str">
        <f>IF(Tapete!AX227="","",Tapete!AX227)</f>
        <v/>
      </c>
      <c r="O227" s="122" t="str">
        <f>IF(Tapete!AY227="","",Tapete!AY227)</f>
        <v/>
      </c>
      <c r="P227" s="122" t="str">
        <f>IF(Tapete!AZ227="","",Tapete!AZ227)</f>
        <v/>
      </c>
      <c r="Q227" s="123" t="str">
        <f>IF(Tapete!BA227="","",Tapete!BA227)</f>
        <v/>
      </c>
      <c r="R227" s="125" t="str">
        <f>IF(Tapete!BB227="","",Tapete!BB227)</f>
        <v/>
      </c>
      <c r="S227" s="126" t="str">
        <f>IF(Tapete!BC227="","",Tapete!BC227)</f>
        <v/>
      </c>
      <c r="T227" s="126" t="str">
        <f>IF(Tapete!BD227="","",Tapete!BD227)</f>
        <v/>
      </c>
      <c r="U227" s="126" t="str">
        <f>IF(Tapete!BE227="","",Tapete!BE227)</f>
        <v/>
      </c>
      <c r="V227" s="126" t="str">
        <f>IF(Tapete!BF227="","",Tapete!BF227)</f>
        <v/>
      </c>
      <c r="W227" s="126" t="str">
        <f>IF(Tapete!BG227="","",Tapete!BG227)</f>
        <v/>
      </c>
      <c r="X227" s="127" t="str">
        <f>IF(Tapete!BH227="","",Tapete!BH227)</f>
        <v/>
      </c>
      <c r="Y227" s="128" t="str">
        <f>IF(Tapete!BI227="","",Tapete!BI227)</f>
        <v/>
      </c>
      <c r="Z227" s="246" t="str">
        <f>IF(Tapete!BJ227="","",Tapete!BJ227)</f>
        <v/>
      </c>
      <c r="AA227" s="247" t="str">
        <f>IF(Tapete!BK227="","",Tapete!BK227)</f>
        <v/>
      </c>
      <c r="AB227" s="88">
        <f t="shared" si="3"/>
        <v>0</v>
      </c>
    </row>
    <row r="228" spans="1:28" ht="22.5" customHeight="1" x14ac:dyDescent="0.2">
      <c r="A228" s="8">
        <f>Tapete!A228</f>
        <v>0</v>
      </c>
      <c r="B228" s="8" t="str">
        <f>IF(Tapete!B228="","",Tapete!B228)</f>
        <v/>
      </c>
      <c r="C228" s="8" t="str">
        <f>IF(Tapete!C228="","",Tapete!C228)</f>
        <v/>
      </c>
      <c r="D228" s="89" t="str">
        <f>IF(Tapete!D228="","",_xlfn.CONCAT(Tapete!D228,", ",Tapete!E228))</f>
        <v/>
      </c>
      <c r="E228" s="90" t="str">
        <f>IF(Tapete!I228="","",Tapete!I228)</f>
        <v/>
      </c>
      <c r="F228" s="61" t="str">
        <f>IF(Tapete!AP228="","",Tapete!AP228)</f>
        <v/>
      </c>
      <c r="G228" s="62" t="str">
        <f>IF(Tapete!AQ228="","",Tapete!AQ228)</f>
        <v/>
      </c>
      <c r="H228" s="63" t="str">
        <f>IF(Tapete!AR228="","",Tapete!AR228)</f>
        <v/>
      </c>
      <c r="I228" s="121" t="str">
        <f>IF(Tapete!AS228="","",Tapete!AS228)</f>
        <v/>
      </c>
      <c r="J228" s="137" t="str">
        <f>IF(Tapete!AT228="","",Tapete!AT228)</f>
        <v/>
      </c>
      <c r="K228" s="122" t="str">
        <f>IF(Tapete!AU228="","",Tapete!AU228)</f>
        <v/>
      </c>
      <c r="L228" s="122" t="str">
        <f>IF(Tapete!AV228="","",Tapete!AV228)</f>
        <v/>
      </c>
      <c r="M228" s="122" t="str">
        <f>IF(Tapete!AW228="","",Tapete!AW228)</f>
        <v/>
      </c>
      <c r="N228" s="122" t="str">
        <f>IF(Tapete!AX228="","",Tapete!AX228)</f>
        <v/>
      </c>
      <c r="O228" s="122" t="str">
        <f>IF(Tapete!AY228="","",Tapete!AY228)</f>
        <v/>
      </c>
      <c r="P228" s="122" t="str">
        <f>IF(Tapete!AZ228="","",Tapete!AZ228)</f>
        <v/>
      </c>
      <c r="Q228" s="123" t="str">
        <f>IF(Tapete!BA228="","",Tapete!BA228)</f>
        <v/>
      </c>
      <c r="R228" s="125" t="str">
        <f>IF(Tapete!BB228="","",Tapete!BB228)</f>
        <v/>
      </c>
      <c r="S228" s="126" t="str">
        <f>IF(Tapete!BC228="","",Tapete!BC228)</f>
        <v/>
      </c>
      <c r="T228" s="126" t="str">
        <f>IF(Tapete!BD228="","",Tapete!BD228)</f>
        <v/>
      </c>
      <c r="U228" s="126" t="str">
        <f>IF(Tapete!BE228="","",Tapete!BE228)</f>
        <v/>
      </c>
      <c r="V228" s="126" t="str">
        <f>IF(Tapete!BF228="","",Tapete!BF228)</f>
        <v/>
      </c>
      <c r="W228" s="126" t="str">
        <f>IF(Tapete!BG228="","",Tapete!BG228)</f>
        <v/>
      </c>
      <c r="X228" s="127" t="str">
        <f>IF(Tapete!BH228="","",Tapete!BH228)</f>
        <v/>
      </c>
      <c r="Y228" s="128" t="str">
        <f>IF(Tapete!BI228="","",Tapete!BI228)</f>
        <v/>
      </c>
      <c r="Z228" s="246" t="str">
        <f>IF(Tapete!BJ228="","",Tapete!BJ228)</f>
        <v/>
      </c>
      <c r="AA228" s="247" t="str">
        <f>IF(Tapete!BK228="","",Tapete!BK228)</f>
        <v/>
      </c>
      <c r="AB228" s="88">
        <f t="shared" si="3"/>
        <v>0</v>
      </c>
    </row>
    <row r="229" spans="1:28" ht="22.5" customHeight="1" x14ac:dyDescent="0.2">
      <c r="A229" s="8">
        <f>Tapete!A229</f>
        <v>0</v>
      </c>
      <c r="B229" s="8" t="str">
        <f>IF(Tapete!B229="","",Tapete!B229)</f>
        <v/>
      </c>
      <c r="C229" s="8" t="str">
        <f>IF(Tapete!C229="","",Tapete!C229)</f>
        <v/>
      </c>
      <c r="D229" s="89" t="str">
        <f>IF(Tapete!D229="","",_xlfn.CONCAT(Tapete!D229,", ",Tapete!E229))</f>
        <v/>
      </c>
      <c r="E229" s="90" t="str">
        <f>IF(Tapete!I229="","",Tapete!I229)</f>
        <v/>
      </c>
      <c r="F229" s="61" t="str">
        <f>IF(Tapete!AP229="","",Tapete!AP229)</f>
        <v/>
      </c>
      <c r="G229" s="62" t="str">
        <f>IF(Tapete!AQ229="","",Tapete!AQ229)</f>
        <v/>
      </c>
      <c r="H229" s="63" t="str">
        <f>IF(Tapete!AR229="","",Tapete!AR229)</f>
        <v/>
      </c>
      <c r="I229" s="121" t="str">
        <f>IF(Tapete!AS229="","",Tapete!AS229)</f>
        <v/>
      </c>
      <c r="J229" s="137" t="str">
        <f>IF(Tapete!AT229="","",Tapete!AT229)</f>
        <v/>
      </c>
      <c r="K229" s="122" t="str">
        <f>IF(Tapete!AU229="","",Tapete!AU229)</f>
        <v/>
      </c>
      <c r="L229" s="122" t="str">
        <f>IF(Tapete!AV229="","",Tapete!AV229)</f>
        <v/>
      </c>
      <c r="M229" s="122" t="str">
        <f>IF(Tapete!AW229="","",Tapete!AW229)</f>
        <v/>
      </c>
      <c r="N229" s="122" t="str">
        <f>IF(Tapete!AX229="","",Tapete!AX229)</f>
        <v/>
      </c>
      <c r="O229" s="122" t="str">
        <f>IF(Tapete!AY229="","",Tapete!AY229)</f>
        <v/>
      </c>
      <c r="P229" s="122" t="str">
        <f>IF(Tapete!AZ229="","",Tapete!AZ229)</f>
        <v/>
      </c>
      <c r="Q229" s="123" t="str">
        <f>IF(Tapete!BA229="","",Tapete!BA229)</f>
        <v/>
      </c>
      <c r="R229" s="125" t="str">
        <f>IF(Tapete!BB229="","",Tapete!BB229)</f>
        <v/>
      </c>
      <c r="S229" s="126" t="str">
        <f>IF(Tapete!BC229="","",Tapete!BC229)</f>
        <v/>
      </c>
      <c r="T229" s="126" t="str">
        <f>IF(Tapete!BD229="","",Tapete!BD229)</f>
        <v/>
      </c>
      <c r="U229" s="126" t="str">
        <f>IF(Tapete!BE229="","",Tapete!BE229)</f>
        <v/>
      </c>
      <c r="V229" s="126" t="str">
        <f>IF(Tapete!BF229="","",Tapete!BF229)</f>
        <v/>
      </c>
      <c r="W229" s="126" t="str">
        <f>IF(Tapete!BG229="","",Tapete!BG229)</f>
        <v/>
      </c>
      <c r="X229" s="127" t="str">
        <f>IF(Tapete!BH229="","",Tapete!BH229)</f>
        <v/>
      </c>
      <c r="Y229" s="128" t="str">
        <f>IF(Tapete!BI229="","",Tapete!BI229)</f>
        <v/>
      </c>
      <c r="Z229" s="246" t="str">
        <f>IF(Tapete!BJ229="","",Tapete!BJ229)</f>
        <v/>
      </c>
      <c r="AA229" s="247" t="str">
        <f>IF(Tapete!BK229="","",Tapete!BK229)</f>
        <v/>
      </c>
      <c r="AB229" s="88">
        <f t="shared" si="3"/>
        <v>0</v>
      </c>
    </row>
    <row r="230" spans="1:28" ht="22.5" customHeight="1" x14ac:dyDescent="0.2">
      <c r="A230" s="8">
        <f>Tapete!A230</f>
        <v>0</v>
      </c>
      <c r="B230" s="8" t="str">
        <f>IF(Tapete!B230="","",Tapete!B230)</f>
        <v/>
      </c>
      <c r="C230" s="8" t="str">
        <f>IF(Tapete!C230="","",Tapete!C230)</f>
        <v/>
      </c>
      <c r="D230" s="89" t="str">
        <f>IF(Tapete!D230="","",_xlfn.CONCAT(Tapete!D230,", ",Tapete!E230))</f>
        <v/>
      </c>
      <c r="E230" s="90" t="str">
        <f>IF(Tapete!I230="","",Tapete!I230)</f>
        <v/>
      </c>
      <c r="F230" s="61" t="str">
        <f>IF(Tapete!AP230="","",Tapete!AP230)</f>
        <v/>
      </c>
      <c r="G230" s="62" t="str">
        <f>IF(Tapete!AQ230="","",Tapete!AQ230)</f>
        <v/>
      </c>
      <c r="H230" s="63" t="str">
        <f>IF(Tapete!AR230="","",Tapete!AR230)</f>
        <v/>
      </c>
      <c r="I230" s="121" t="str">
        <f>IF(Tapete!AS230="","",Tapete!AS230)</f>
        <v/>
      </c>
      <c r="J230" s="137" t="str">
        <f>IF(Tapete!AT230="","",Tapete!AT230)</f>
        <v/>
      </c>
      <c r="K230" s="122" t="str">
        <f>IF(Tapete!AU230="","",Tapete!AU230)</f>
        <v/>
      </c>
      <c r="L230" s="122" t="str">
        <f>IF(Tapete!AV230="","",Tapete!AV230)</f>
        <v/>
      </c>
      <c r="M230" s="122" t="str">
        <f>IF(Tapete!AW230="","",Tapete!AW230)</f>
        <v/>
      </c>
      <c r="N230" s="122" t="str">
        <f>IF(Tapete!AX230="","",Tapete!AX230)</f>
        <v/>
      </c>
      <c r="O230" s="122" t="str">
        <f>IF(Tapete!AY230="","",Tapete!AY230)</f>
        <v/>
      </c>
      <c r="P230" s="122" t="str">
        <f>IF(Tapete!AZ230="","",Tapete!AZ230)</f>
        <v/>
      </c>
      <c r="Q230" s="123" t="str">
        <f>IF(Tapete!BA230="","",Tapete!BA230)</f>
        <v/>
      </c>
      <c r="R230" s="125" t="str">
        <f>IF(Tapete!BB230="","",Tapete!BB230)</f>
        <v/>
      </c>
      <c r="S230" s="126" t="str">
        <f>IF(Tapete!BC230="","",Tapete!BC230)</f>
        <v/>
      </c>
      <c r="T230" s="126" t="str">
        <f>IF(Tapete!BD230="","",Tapete!BD230)</f>
        <v/>
      </c>
      <c r="U230" s="126" t="str">
        <f>IF(Tapete!BE230="","",Tapete!BE230)</f>
        <v/>
      </c>
      <c r="V230" s="126" t="str">
        <f>IF(Tapete!BF230="","",Tapete!BF230)</f>
        <v/>
      </c>
      <c r="W230" s="126" t="str">
        <f>IF(Tapete!BG230="","",Tapete!BG230)</f>
        <v/>
      </c>
      <c r="X230" s="127" t="str">
        <f>IF(Tapete!BH230="","",Tapete!BH230)</f>
        <v/>
      </c>
      <c r="Y230" s="128" t="str">
        <f>IF(Tapete!BI230="","",Tapete!BI230)</f>
        <v/>
      </c>
      <c r="Z230" s="246" t="str">
        <f>IF(Tapete!BJ230="","",Tapete!BJ230)</f>
        <v/>
      </c>
      <c r="AA230" s="247" t="str">
        <f>IF(Tapete!BK230="","",Tapete!BK230)</f>
        <v/>
      </c>
      <c r="AB230" s="88">
        <f t="shared" si="3"/>
        <v>0</v>
      </c>
    </row>
    <row r="231" spans="1:28" ht="22.5" customHeight="1" x14ac:dyDescent="0.2">
      <c r="A231" s="8">
        <f>Tapete!A231</f>
        <v>0</v>
      </c>
      <c r="B231" s="8" t="str">
        <f>IF(Tapete!B231="","",Tapete!B231)</f>
        <v/>
      </c>
      <c r="C231" s="8" t="str">
        <f>IF(Tapete!C231="","",Tapete!C231)</f>
        <v/>
      </c>
      <c r="D231" s="89" t="str">
        <f>IF(Tapete!D231="","",_xlfn.CONCAT(Tapete!D231,", ",Tapete!E231))</f>
        <v/>
      </c>
      <c r="E231" s="90" t="str">
        <f>IF(Tapete!I231="","",Tapete!I231)</f>
        <v/>
      </c>
      <c r="F231" s="61" t="str">
        <f>IF(Tapete!AP231="","",Tapete!AP231)</f>
        <v/>
      </c>
      <c r="G231" s="62" t="str">
        <f>IF(Tapete!AQ231="","",Tapete!AQ231)</f>
        <v/>
      </c>
      <c r="H231" s="63" t="str">
        <f>IF(Tapete!AR231="","",Tapete!AR231)</f>
        <v/>
      </c>
      <c r="I231" s="121" t="str">
        <f>IF(Tapete!AS231="","",Tapete!AS231)</f>
        <v/>
      </c>
      <c r="J231" s="137" t="str">
        <f>IF(Tapete!AT231="","",Tapete!AT231)</f>
        <v/>
      </c>
      <c r="K231" s="122" t="str">
        <f>IF(Tapete!AU231="","",Tapete!AU231)</f>
        <v/>
      </c>
      <c r="L231" s="122" t="str">
        <f>IF(Tapete!AV231="","",Tapete!AV231)</f>
        <v/>
      </c>
      <c r="M231" s="122" t="str">
        <f>IF(Tapete!AW231="","",Tapete!AW231)</f>
        <v/>
      </c>
      <c r="N231" s="122" t="str">
        <f>IF(Tapete!AX231="","",Tapete!AX231)</f>
        <v/>
      </c>
      <c r="O231" s="122" t="str">
        <f>IF(Tapete!AY231="","",Tapete!AY231)</f>
        <v/>
      </c>
      <c r="P231" s="122" t="str">
        <f>IF(Tapete!AZ231="","",Tapete!AZ231)</f>
        <v/>
      </c>
      <c r="Q231" s="123" t="str">
        <f>IF(Tapete!BA231="","",Tapete!BA231)</f>
        <v/>
      </c>
      <c r="R231" s="125" t="str">
        <f>IF(Tapete!BB231="","",Tapete!BB231)</f>
        <v/>
      </c>
      <c r="S231" s="126" t="str">
        <f>IF(Tapete!BC231="","",Tapete!BC231)</f>
        <v/>
      </c>
      <c r="T231" s="126" t="str">
        <f>IF(Tapete!BD231="","",Tapete!BD231)</f>
        <v/>
      </c>
      <c r="U231" s="126" t="str">
        <f>IF(Tapete!BE231="","",Tapete!BE231)</f>
        <v/>
      </c>
      <c r="V231" s="126" t="str">
        <f>IF(Tapete!BF231="","",Tapete!BF231)</f>
        <v/>
      </c>
      <c r="W231" s="126" t="str">
        <f>IF(Tapete!BG231="","",Tapete!BG231)</f>
        <v/>
      </c>
      <c r="X231" s="127" t="str">
        <f>IF(Tapete!BH231="","",Tapete!BH231)</f>
        <v/>
      </c>
      <c r="Y231" s="128" t="str">
        <f>IF(Tapete!BI231="","",Tapete!BI231)</f>
        <v/>
      </c>
      <c r="Z231" s="246" t="str">
        <f>IF(Tapete!BJ231="","",Tapete!BJ231)</f>
        <v/>
      </c>
      <c r="AA231" s="247" t="str">
        <f>IF(Tapete!BK231="","",Tapete!BK231)</f>
        <v/>
      </c>
      <c r="AB231" s="88">
        <f t="shared" si="3"/>
        <v>0</v>
      </c>
    </row>
    <row r="232" spans="1:28" ht="22.5" customHeight="1" x14ac:dyDescent="0.2">
      <c r="A232" s="8">
        <f>Tapete!A232</f>
        <v>0</v>
      </c>
      <c r="B232" s="8" t="str">
        <f>IF(Tapete!B232="","",Tapete!B232)</f>
        <v/>
      </c>
      <c r="C232" s="8" t="str">
        <f>IF(Tapete!C232="","",Tapete!C232)</f>
        <v/>
      </c>
      <c r="D232" s="89" t="str">
        <f>IF(Tapete!D232="","",_xlfn.CONCAT(Tapete!D232,", ",Tapete!E232))</f>
        <v/>
      </c>
      <c r="E232" s="90" t="str">
        <f>IF(Tapete!I232="","",Tapete!I232)</f>
        <v/>
      </c>
      <c r="F232" s="61" t="str">
        <f>IF(Tapete!AP232="","",Tapete!AP232)</f>
        <v/>
      </c>
      <c r="G232" s="62" t="str">
        <f>IF(Tapete!AQ232="","",Tapete!AQ232)</f>
        <v/>
      </c>
      <c r="H232" s="63" t="str">
        <f>IF(Tapete!AR232="","",Tapete!AR232)</f>
        <v/>
      </c>
      <c r="I232" s="121" t="str">
        <f>IF(Tapete!AS232="","",Tapete!AS232)</f>
        <v/>
      </c>
      <c r="J232" s="137" t="str">
        <f>IF(Tapete!AT232="","",Tapete!AT232)</f>
        <v/>
      </c>
      <c r="K232" s="122" t="str">
        <f>IF(Tapete!AU232="","",Tapete!AU232)</f>
        <v/>
      </c>
      <c r="L232" s="122" t="str">
        <f>IF(Tapete!AV232="","",Tapete!AV232)</f>
        <v/>
      </c>
      <c r="M232" s="122" t="str">
        <f>IF(Tapete!AW232="","",Tapete!AW232)</f>
        <v/>
      </c>
      <c r="N232" s="122" t="str">
        <f>IF(Tapete!AX232="","",Tapete!AX232)</f>
        <v/>
      </c>
      <c r="O232" s="122" t="str">
        <f>IF(Tapete!AY232="","",Tapete!AY232)</f>
        <v/>
      </c>
      <c r="P232" s="122" t="str">
        <f>IF(Tapete!AZ232="","",Tapete!AZ232)</f>
        <v/>
      </c>
      <c r="Q232" s="123" t="str">
        <f>IF(Tapete!BA232="","",Tapete!BA232)</f>
        <v/>
      </c>
      <c r="R232" s="125" t="str">
        <f>IF(Tapete!BB232="","",Tapete!BB232)</f>
        <v/>
      </c>
      <c r="S232" s="126" t="str">
        <f>IF(Tapete!BC232="","",Tapete!BC232)</f>
        <v/>
      </c>
      <c r="T232" s="126" t="str">
        <f>IF(Tapete!BD232="","",Tapete!BD232)</f>
        <v/>
      </c>
      <c r="U232" s="126" t="str">
        <f>IF(Tapete!BE232="","",Tapete!BE232)</f>
        <v/>
      </c>
      <c r="V232" s="126" t="str">
        <f>IF(Tapete!BF232="","",Tapete!BF232)</f>
        <v/>
      </c>
      <c r="W232" s="126" t="str">
        <f>IF(Tapete!BG232="","",Tapete!BG232)</f>
        <v/>
      </c>
      <c r="X232" s="127" t="str">
        <f>IF(Tapete!BH232="","",Tapete!BH232)</f>
        <v/>
      </c>
      <c r="Y232" s="128" t="str">
        <f>IF(Tapete!BI232="","",Tapete!BI232)</f>
        <v/>
      </c>
      <c r="Z232" s="246" t="str">
        <f>IF(Tapete!BJ232="","",Tapete!BJ232)</f>
        <v/>
      </c>
      <c r="AA232" s="247" t="str">
        <f>IF(Tapete!BK232="","",Tapete!BK232)</f>
        <v/>
      </c>
      <c r="AB232" s="88">
        <f t="shared" si="3"/>
        <v>0</v>
      </c>
    </row>
    <row r="233" spans="1:28" ht="22.5" customHeight="1" x14ac:dyDescent="0.2">
      <c r="A233" s="8">
        <f>Tapete!A233</f>
        <v>0</v>
      </c>
      <c r="B233" s="8" t="str">
        <f>IF(Tapete!B233="","",Tapete!B233)</f>
        <v/>
      </c>
      <c r="C233" s="8" t="str">
        <f>IF(Tapete!C233="","",Tapete!C233)</f>
        <v/>
      </c>
      <c r="D233" s="89" t="str">
        <f>IF(Tapete!D233="","",_xlfn.CONCAT(Tapete!D233,", ",Tapete!E233))</f>
        <v/>
      </c>
      <c r="E233" s="90" t="str">
        <f>IF(Tapete!I233="","",Tapete!I233)</f>
        <v/>
      </c>
      <c r="F233" s="61" t="str">
        <f>IF(Tapete!AP233="","",Tapete!AP233)</f>
        <v/>
      </c>
      <c r="G233" s="62" t="str">
        <f>IF(Tapete!AQ233="","",Tapete!AQ233)</f>
        <v/>
      </c>
      <c r="H233" s="63" t="str">
        <f>IF(Tapete!AR233="","",Tapete!AR233)</f>
        <v/>
      </c>
      <c r="I233" s="121" t="str">
        <f>IF(Tapete!AS233="","",Tapete!AS233)</f>
        <v/>
      </c>
      <c r="J233" s="137" t="str">
        <f>IF(Tapete!AT233="","",Tapete!AT233)</f>
        <v/>
      </c>
      <c r="K233" s="122" t="str">
        <f>IF(Tapete!AU233="","",Tapete!AU233)</f>
        <v/>
      </c>
      <c r="L233" s="122" t="str">
        <f>IF(Tapete!AV233="","",Tapete!AV233)</f>
        <v/>
      </c>
      <c r="M233" s="122" t="str">
        <f>IF(Tapete!AW233="","",Tapete!AW233)</f>
        <v/>
      </c>
      <c r="N233" s="122" t="str">
        <f>IF(Tapete!AX233="","",Tapete!AX233)</f>
        <v/>
      </c>
      <c r="O233" s="122" t="str">
        <f>IF(Tapete!AY233="","",Tapete!AY233)</f>
        <v/>
      </c>
      <c r="P233" s="122" t="str">
        <f>IF(Tapete!AZ233="","",Tapete!AZ233)</f>
        <v/>
      </c>
      <c r="Q233" s="123" t="str">
        <f>IF(Tapete!BA233="","",Tapete!BA233)</f>
        <v/>
      </c>
      <c r="R233" s="125" t="str">
        <f>IF(Tapete!BB233="","",Tapete!BB233)</f>
        <v/>
      </c>
      <c r="S233" s="126" t="str">
        <f>IF(Tapete!BC233="","",Tapete!BC233)</f>
        <v/>
      </c>
      <c r="T233" s="126" t="str">
        <f>IF(Tapete!BD233="","",Tapete!BD233)</f>
        <v/>
      </c>
      <c r="U233" s="126" t="str">
        <f>IF(Tapete!BE233="","",Tapete!BE233)</f>
        <v/>
      </c>
      <c r="V233" s="126" t="str">
        <f>IF(Tapete!BF233="","",Tapete!BF233)</f>
        <v/>
      </c>
      <c r="W233" s="126" t="str">
        <f>IF(Tapete!BG233="","",Tapete!BG233)</f>
        <v/>
      </c>
      <c r="X233" s="127" t="str">
        <f>IF(Tapete!BH233="","",Tapete!BH233)</f>
        <v/>
      </c>
      <c r="Y233" s="128" t="str">
        <f>IF(Tapete!BI233="","",Tapete!BI233)</f>
        <v/>
      </c>
      <c r="Z233" s="246" t="str">
        <f>IF(Tapete!BJ233="","",Tapete!BJ233)</f>
        <v/>
      </c>
      <c r="AA233" s="247" t="str">
        <f>IF(Tapete!BK233="","",Tapete!BK233)</f>
        <v/>
      </c>
      <c r="AB233" s="88">
        <f t="shared" si="3"/>
        <v>0</v>
      </c>
    </row>
    <row r="234" spans="1:28" ht="22.5" customHeight="1" x14ac:dyDescent="0.2">
      <c r="A234" s="8">
        <f>Tapete!A234</f>
        <v>0</v>
      </c>
      <c r="B234" s="8" t="str">
        <f>IF(Tapete!B234="","",Tapete!B234)</f>
        <v/>
      </c>
      <c r="C234" s="8" t="str">
        <f>IF(Tapete!C234="","",Tapete!C234)</f>
        <v/>
      </c>
      <c r="D234" s="89" t="str">
        <f>IF(Tapete!D234="","",_xlfn.CONCAT(Tapete!D234,", ",Tapete!E234))</f>
        <v/>
      </c>
      <c r="E234" s="90" t="str">
        <f>IF(Tapete!I234="","",Tapete!I234)</f>
        <v/>
      </c>
      <c r="F234" s="61" t="str">
        <f>IF(Tapete!AP234="","",Tapete!AP234)</f>
        <v/>
      </c>
      <c r="G234" s="62" t="str">
        <f>IF(Tapete!AQ234="","",Tapete!AQ234)</f>
        <v/>
      </c>
      <c r="H234" s="63" t="str">
        <f>IF(Tapete!AR234="","",Tapete!AR234)</f>
        <v/>
      </c>
      <c r="I234" s="121" t="str">
        <f>IF(Tapete!AS234="","",Tapete!AS234)</f>
        <v/>
      </c>
      <c r="J234" s="137" t="str">
        <f>IF(Tapete!AT234="","",Tapete!AT234)</f>
        <v/>
      </c>
      <c r="K234" s="122" t="str">
        <f>IF(Tapete!AU234="","",Tapete!AU234)</f>
        <v/>
      </c>
      <c r="L234" s="122" t="str">
        <f>IF(Tapete!AV234="","",Tapete!AV234)</f>
        <v/>
      </c>
      <c r="M234" s="122" t="str">
        <f>IF(Tapete!AW234="","",Tapete!AW234)</f>
        <v/>
      </c>
      <c r="N234" s="122" t="str">
        <f>IF(Tapete!AX234="","",Tapete!AX234)</f>
        <v/>
      </c>
      <c r="O234" s="122" t="str">
        <f>IF(Tapete!AY234="","",Tapete!AY234)</f>
        <v/>
      </c>
      <c r="P234" s="122" t="str">
        <f>IF(Tapete!AZ234="","",Tapete!AZ234)</f>
        <v/>
      </c>
      <c r="Q234" s="123" t="str">
        <f>IF(Tapete!BA234="","",Tapete!BA234)</f>
        <v/>
      </c>
      <c r="R234" s="125" t="str">
        <f>IF(Tapete!BB234="","",Tapete!BB234)</f>
        <v/>
      </c>
      <c r="S234" s="126" t="str">
        <f>IF(Tapete!BC234="","",Tapete!BC234)</f>
        <v/>
      </c>
      <c r="T234" s="126" t="str">
        <f>IF(Tapete!BD234="","",Tapete!BD234)</f>
        <v/>
      </c>
      <c r="U234" s="126" t="str">
        <f>IF(Tapete!BE234="","",Tapete!BE234)</f>
        <v/>
      </c>
      <c r="V234" s="126" t="str">
        <f>IF(Tapete!BF234="","",Tapete!BF234)</f>
        <v/>
      </c>
      <c r="W234" s="126" t="str">
        <f>IF(Tapete!BG234="","",Tapete!BG234)</f>
        <v/>
      </c>
      <c r="X234" s="127" t="str">
        <f>IF(Tapete!BH234="","",Tapete!BH234)</f>
        <v/>
      </c>
      <c r="Y234" s="128" t="str">
        <f>IF(Tapete!BI234="","",Tapete!BI234)</f>
        <v/>
      </c>
      <c r="Z234" s="246" t="str">
        <f>IF(Tapete!BJ234="","",Tapete!BJ234)</f>
        <v/>
      </c>
      <c r="AA234" s="247" t="str">
        <f>IF(Tapete!BK234="","",Tapete!BK234)</f>
        <v/>
      </c>
      <c r="AB234" s="88">
        <f t="shared" si="3"/>
        <v>0</v>
      </c>
    </row>
    <row r="235" spans="1:28" ht="22.5" customHeight="1" x14ac:dyDescent="0.2">
      <c r="A235" s="8">
        <f>Tapete!A235</f>
        <v>0</v>
      </c>
      <c r="B235" s="8" t="str">
        <f>IF(Tapete!B235="","",Tapete!B235)</f>
        <v/>
      </c>
      <c r="C235" s="8" t="str">
        <f>IF(Tapete!C235="","",Tapete!C235)</f>
        <v/>
      </c>
      <c r="D235" s="89" t="str">
        <f>IF(Tapete!D235="","",_xlfn.CONCAT(Tapete!D235,", ",Tapete!E235))</f>
        <v/>
      </c>
      <c r="E235" s="90" t="str">
        <f>IF(Tapete!I235="","",Tapete!I235)</f>
        <v/>
      </c>
      <c r="F235" s="61" t="str">
        <f>IF(Tapete!AP235="","",Tapete!AP235)</f>
        <v/>
      </c>
      <c r="G235" s="62" t="str">
        <f>IF(Tapete!AQ235="","",Tapete!AQ235)</f>
        <v/>
      </c>
      <c r="H235" s="63" t="str">
        <f>IF(Tapete!AR235="","",Tapete!AR235)</f>
        <v/>
      </c>
      <c r="I235" s="121" t="str">
        <f>IF(Tapete!AS235="","",Tapete!AS235)</f>
        <v/>
      </c>
      <c r="J235" s="137" t="str">
        <f>IF(Tapete!AT235="","",Tapete!AT235)</f>
        <v/>
      </c>
      <c r="K235" s="122" t="str">
        <f>IF(Tapete!AU235="","",Tapete!AU235)</f>
        <v/>
      </c>
      <c r="L235" s="122" t="str">
        <f>IF(Tapete!AV235="","",Tapete!AV235)</f>
        <v/>
      </c>
      <c r="M235" s="122" t="str">
        <f>IF(Tapete!AW235="","",Tapete!AW235)</f>
        <v/>
      </c>
      <c r="N235" s="122" t="str">
        <f>IF(Tapete!AX235="","",Tapete!AX235)</f>
        <v/>
      </c>
      <c r="O235" s="122" t="str">
        <f>IF(Tapete!AY235="","",Tapete!AY235)</f>
        <v/>
      </c>
      <c r="P235" s="122" t="str">
        <f>IF(Tapete!AZ235="","",Tapete!AZ235)</f>
        <v/>
      </c>
      <c r="Q235" s="123" t="str">
        <f>IF(Tapete!BA235="","",Tapete!BA235)</f>
        <v/>
      </c>
      <c r="R235" s="125" t="str">
        <f>IF(Tapete!BB235="","",Tapete!BB235)</f>
        <v/>
      </c>
      <c r="S235" s="126" t="str">
        <f>IF(Tapete!BC235="","",Tapete!BC235)</f>
        <v/>
      </c>
      <c r="T235" s="126" t="str">
        <f>IF(Tapete!BD235="","",Tapete!BD235)</f>
        <v/>
      </c>
      <c r="U235" s="126" t="str">
        <f>IF(Tapete!BE235="","",Tapete!BE235)</f>
        <v/>
      </c>
      <c r="V235" s="126" t="str">
        <f>IF(Tapete!BF235="","",Tapete!BF235)</f>
        <v/>
      </c>
      <c r="W235" s="126" t="str">
        <f>IF(Tapete!BG235="","",Tapete!BG235)</f>
        <v/>
      </c>
      <c r="X235" s="127" t="str">
        <f>IF(Tapete!BH235="","",Tapete!BH235)</f>
        <v/>
      </c>
      <c r="Y235" s="128" t="str">
        <f>IF(Tapete!BI235="","",Tapete!BI235)</f>
        <v/>
      </c>
      <c r="Z235" s="246" t="str">
        <f>IF(Tapete!BJ235="","",Tapete!BJ235)</f>
        <v/>
      </c>
      <c r="AA235" s="247" t="str">
        <f>IF(Tapete!BK235="","",Tapete!BK235)</f>
        <v/>
      </c>
      <c r="AB235" s="88">
        <f t="shared" si="3"/>
        <v>0</v>
      </c>
    </row>
    <row r="236" spans="1:28" ht="22.5" customHeight="1" x14ac:dyDescent="0.2">
      <c r="A236" s="8">
        <f>Tapete!A236</f>
        <v>0</v>
      </c>
      <c r="B236" s="8" t="str">
        <f>IF(Tapete!B236="","",Tapete!B236)</f>
        <v/>
      </c>
      <c r="C236" s="8" t="str">
        <f>IF(Tapete!C236="","",Tapete!C236)</f>
        <v/>
      </c>
      <c r="D236" s="89" t="str">
        <f>IF(Tapete!D236="","",_xlfn.CONCAT(Tapete!D236,", ",Tapete!E236))</f>
        <v/>
      </c>
      <c r="E236" s="90" t="str">
        <f>IF(Tapete!I236="","",Tapete!I236)</f>
        <v/>
      </c>
      <c r="F236" s="61" t="str">
        <f>IF(Tapete!AP236="","",Tapete!AP236)</f>
        <v/>
      </c>
      <c r="G236" s="62" t="str">
        <f>IF(Tapete!AQ236="","",Tapete!AQ236)</f>
        <v/>
      </c>
      <c r="H236" s="63" t="str">
        <f>IF(Tapete!AR236="","",Tapete!AR236)</f>
        <v/>
      </c>
      <c r="I236" s="121" t="str">
        <f>IF(Tapete!AS236="","",Tapete!AS236)</f>
        <v/>
      </c>
      <c r="J236" s="137" t="str">
        <f>IF(Tapete!AT236="","",Tapete!AT236)</f>
        <v/>
      </c>
      <c r="K236" s="122" t="str">
        <f>IF(Tapete!AU236="","",Tapete!AU236)</f>
        <v/>
      </c>
      <c r="L236" s="122" t="str">
        <f>IF(Tapete!AV236="","",Tapete!AV236)</f>
        <v/>
      </c>
      <c r="M236" s="122" t="str">
        <f>IF(Tapete!AW236="","",Tapete!AW236)</f>
        <v/>
      </c>
      <c r="N236" s="122" t="str">
        <f>IF(Tapete!AX236="","",Tapete!AX236)</f>
        <v/>
      </c>
      <c r="O236" s="122" t="str">
        <f>IF(Tapete!AY236="","",Tapete!AY236)</f>
        <v/>
      </c>
      <c r="P236" s="122" t="str">
        <f>IF(Tapete!AZ236="","",Tapete!AZ236)</f>
        <v/>
      </c>
      <c r="Q236" s="123" t="str">
        <f>IF(Tapete!BA236="","",Tapete!BA236)</f>
        <v/>
      </c>
      <c r="R236" s="125" t="str">
        <f>IF(Tapete!BB236="","",Tapete!BB236)</f>
        <v/>
      </c>
      <c r="S236" s="126" t="str">
        <f>IF(Tapete!BC236="","",Tapete!BC236)</f>
        <v/>
      </c>
      <c r="T236" s="126" t="str">
        <f>IF(Tapete!BD236="","",Tapete!BD236)</f>
        <v/>
      </c>
      <c r="U236" s="126" t="str">
        <f>IF(Tapete!BE236="","",Tapete!BE236)</f>
        <v/>
      </c>
      <c r="V236" s="126" t="str">
        <f>IF(Tapete!BF236="","",Tapete!BF236)</f>
        <v/>
      </c>
      <c r="W236" s="126" t="str">
        <f>IF(Tapete!BG236="","",Tapete!BG236)</f>
        <v/>
      </c>
      <c r="X236" s="127" t="str">
        <f>IF(Tapete!BH236="","",Tapete!BH236)</f>
        <v/>
      </c>
      <c r="Y236" s="128" t="str">
        <f>IF(Tapete!BI236="","",Tapete!BI236)</f>
        <v/>
      </c>
      <c r="Z236" s="246" t="str">
        <f>IF(Tapete!BJ236="","",Tapete!BJ236)</f>
        <v/>
      </c>
      <c r="AA236" s="247" t="str">
        <f>IF(Tapete!BK236="","",Tapete!BK236)</f>
        <v/>
      </c>
      <c r="AB236" s="88">
        <f t="shared" si="3"/>
        <v>0</v>
      </c>
    </row>
    <row r="237" spans="1:28" ht="22.5" customHeight="1" x14ac:dyDescent="0.2">
      <c r="A237" s="8">
        <f>Tapete!A237</f>
        <v>0</v>
      </c>
      <c r="B237" s="8" t="str">
        <f>IF(Tapete!B237="","",Tapete!B237)</f>
        <v/>
      </c>
      <c r="C237" s="8" t="str">
        <f>IF(Tapete!C237="","",Tapete!C237)</f>
        <v/>
      </c>
      <c r="D237" s="89" t="str">
        <f>IF(Tapete!D237="","",_xlfn.CONCAT(Tapete!D237,", ",Tapete!E237))</f>
        <v/>
      </c>
      <c r="E237" s="90" t="str">
        <f>IF(Tapete!I237="","",Tapete!I237)</f>
        <v/>
      </c>
      <c r="F237" s="61" t="str">
        <f>IF(Tapete!AP237="","",Tapete!AP237)</f>
        <v/>
      </c>
      <c r="G237" s="62" t="str">
        <f>IF(Tapete!AQ237="","",Tapete!AQ237)</f>
        <v/>
      </c>
      <c r="H237" s="63" t="str">
        <f>IF(Tapete!AR237="","",Tapete!AR237)</f>
        <v/>
      </c>
      <c r="I237" s="121" t="str">
        <f>IF(Tapete!AS237="","",Tapete!AS237)</f>
        <v/>
      </c>
      <c r="J237" s="137" t="str">
        <f>IF(Tapete!AT237="","",Tapete!AT237)</f>
        <v/>
      </c>
      <c r="K237" s="122" t="str">
        <f>IF(Tapete!AU237="","",Tapete!AU237)</f>
        <v/>
      </c>
      <c r="L237" s="122" t="str">
        <f>IF(Tapete!AV237="","",Tapete!AV237)</f>
        <v/>
      </c>
      <c r="M237" s="122" t="str">
        <f>IF(Tapete!AW237="","",Tapete!AW237)</f>
        <v/>
      </c>
      <c r="N237" s="122" t="str">
        <f>IF(Tapete!AX237="","",Tapete!AX237)</f>
        <v/>
      </c>
      <c r="O237" s="122" t="str">
        <f>IF(Tapete!AY237="","",Tapete!AY237)</f>
        <v/>
      </c>
      <c r="P237" s="122" t="str">
        <f>IF(Tapete!AZ237="","",Tapete!AZ237)</f>
        <v/>
      </c>
      <c r="Q237" s="123" t="str">
        <f>IF(Tapete!BA237="","",Tapete!BA237)</f>
        <v/>
      </c>
      <c r="R237" s="125" t="str">
        <f>IF(Tapete!BB237="","",Tapete!BB237)</f>
        <v/>
      </c>
      <c r="S237" s="126" t="str">
        <f>IF(Tapete!BC237="","",Tapete!BC237)</f>
        <v/>
      </c>
      <c r="T237" s="126" t="str">
        <f>IF(Tapete!BD237="","",Tapete!BD237)</f>
        <v/>
      </c>
      <c r="U237" s="126" t="str">
        <f>IF(Tapete!BE237="","",Tapete!BE237)</f>
        <v/>
      </c>
      <c r="V237" s="126" t="str">
        <f>IF(Tapete!BF237="","",Tapete!BF237)</f>
        <v/>
      </c>
      <c r="W237" s="126" t="str">
        <f>IF(Tapete!BG237="","",Tapete!BG237)</f>
        <v/>
      </c>
      <c r="X237" s="127" t="str">
        <f>IF(Tapete!BH237="","",Tapete!BH237)</f>
        <v/>
      </c>
      <c r="Y237" s="128" t="str">
        <f>IF(Tapete!BI237="","",Tapete!BI237)</f>
        <v/>
      </c>
      <c r="Z237" s="246" t="str">
        <f>IF(Tapete!BJ237="","",Tapete!BJ237)</f>
        <v/>
      </c>
      <c r="AA237" s="247" t="str">
        <f>IF(Tapete!BK237="","",Tapete!BK237)</f>
        <v/>
      </c>
      <c r="AB237" s="88">
        <f t="shared" si="3"/>
        <v>0</v>
      </c>
    </row>
    <row r="238" spans="1:28" ht="22.5" customHeight="1" x14ac:dyDescent="0.2">
      <c r="A238" s="8">
        <f>Tapete!A238</f>
        <v>0</v>
      </c>
      <c r="B238" s="8" t="str">
        <f>IF(Tapete!B238="","",Tapete!B238)</f>
        <v/>
      </c>
      <c r="C238" s="8" t="str">
        <f>IF(Tapete!C238="","",Tapete!C238)</f>
        <v/>
      </c>
      <c r="D238" s="89" t="str">
        <f>IF(Tapete!D238="","",_xlfn.CONCAT(Tapete!D238,", ",Tapete!E238))</f>
        <v/>
      </c>
      <c r="E238" s="90" t="str">
        <f>IF(Tapete!I238="","",Tapete!I238)</f>
        <v/>
      </c>
      <c r="F238" s="61" t="str">
        <f>IF(Tapete!AP238="","",Tapete!AP238)</f>
        <v/>
      </c>
      <c r="G238" s="62" t="str">
        <f>IF(Tapete!AQ238="","",Tapete!AQ238)</f>
        <v/>
      </c>
      <c r="H238" s="63" t="str">
        <f>IF(Tapete!AR238="","",Tapete!AR238)</f>
        <v/>
      </c>
      <c r="I238" s="121" t="str">
        <f>IF(Tapete!AS238="","",Tapete!AS238)</f>
        <v/>
      </c>
      <c r="J238" s="137" t="str">
        <f>IF(Tapete!AT238="","",Tapete!AT238)</f>
        <v/>
      </c>
      <c r="K238" s="122" t="str">
        <f>IF(Tapete!AU238="","",Tapete!AU238)</f>
        <v/>
      </c>
      <c r="L238" s="122" t="str">
        <f>IF(Tapete!AV238="","",Tapete!AV238)</f>
        <v/>
      </c>
      <c r="M238" s="122" t="str">
        <f>IF(Tapete!AW238="","",Tapete!AW238)</f>
        <v/>
      </c>
      <c r="N238" s="122" t="str">
        <f>IF(Tapete!AX238="","",Tapete!AX238)</f>
        <v/>
      </c>
      <c r="O238" s="122" t="str">
        <f>IF(Tapete!AY238="","",Tapete!AY238)</f>
        <v/>
      </c>
      <c r="P238" s="122" t="str">
        <f>IF(Tapete!AZ238="","",Tapete!AZ238)</f>
        <v/>
      </c>
      <c r="Q238" s="123" t="str">
        <f>IF(Tapete!BA238="","",Tapete!BA238)</f>
        <v/>
      </c>
      <c r="R238" s="125" t="str">
        <f>IF(Tapete!BB238="","",Tapete!BB238)</f>
        <v/>
      </c>
      <c r="S238" s="126" t="str">
        <f>IF(Tapete!BC238="","",Tapete!BC238)</f>
        <v/>
      </c>
      <c r="T238" s="126" t="str">
        <f>IF(Tapete!BD238="","",Tapete!BD238)</f>
        <v/>
      </c>
      <c r="U238" s="126" t="str">
        <f>IF(Tapete!BE238="","",Tapete!BE238)</f>
        <v/>
      </c>
      <c r="V238" s="126" t="str">
        <f>IF(Tapete!BF238="","",Tapete!BF238)</f>
        <v/>
      </c>
      <c r="W238" s="126" t="str">
        <f>IF(Tapete!BG238="","",Tapete!BG238)</f>
        <v/>
      </c>
      <c r="X238" s="127" t="str">
        <f>IF(Tapete!BH238="","",Tapete!BH238)</f>
        <v/>
      </c>
      <c r="Y238" s="128" t="str">
        <f>IF(Tapete!BI238="","",Tapete!BI238)</f>
        <v/>
      </c>
      <c r="Z238" s="246" t="str">
        <f>IF(Tapete!BJ238="","",Tapete!BJ238)</f>
        <v/>
      </c>
      <c r="AA238" s="247" t="str">
        <f>IF(Tapete!BK238="","",Tapete!BK238)</f>
        <v/>
      </c>
      <c r="AB238" s="88">
        <f t="shared" si="3"/>
        <v>0</v>
      </c>
    </row>
    <row r="239" spans="1:28" ht="22.5" customHeight="1" x14ac:dyDescent="0.2">
      <c r="A239" s="8">
        <f>Tapete!A239</f>
        <v>0</v>
      </c>
      <c r="B239" s="8" t="str">
        <f>IF(Tapete!B239="","",Tapete!B239)</f>
        <v/>
      </c>
      <c r="C239" s="8" t="str">
        <f>IF(Tapete!C239="","",Tapete!C239)</f>
        <v/>
      </c>
      <c r="D239" s="89" t="str">
        <f>IF(Tapete!D239="","",_xlfn.CONCAT(Tapete!D239,", ",Tapete!E239))</f>
        <v/>
      </c>
      <c r="E239" s="90" t="str">
        <f>IF(Tapete!I239="","",Tapete!I239)</f>
        <v/>
      </c>
      <c r="F239" s="61" t="str">
        <f>IF(Tapete!AP239="","",Tapete!AP239)</f>
        <v/>
      </c>
      <c r="G239" s="62" t="str">
        <f>IF(Tapete!AQ239="","",Tapete!AQ239)</f>
        <v/>
      </c>
      <c r="H239" s="63" t="str">
        <f>IF(Tapete!AR239="","",Tapete!AR239)</f>
        <v/>
      </c>
      <c r="I239" s="121" t="str">
        <f>IF(Tapete!AS239="","",Tapete!AS239)</f>
        <v/>
      </c>
      <c r="J239" s="137" t="str">
        <f>IF(Tapete!AT239="","",Tapete!AT239)</f>
        <v/>
      </c>
      <c r="K239" s="122" t="str">
        <f>IF(Tapete!AU239="","",Tapete!AU239)</f>
        <v/>
      </c>
      <c r="L239" s="122" t="str">
        <f>IF(Tapete!AV239="","",Tapete!AV239)</f>
        <v/>
      </c>
      <c r="M239" s="122" t="str">
        <f>IF(Tapete!AW239="","",Tapete!AW239)</f>
        <v/>
      </c>
      <c r="N239" s="122" t="str">
        <f>IF(Tapete!AX239="","",Tapete!AX239)</f>
        <v/>
      </c>
      <c r="O239" s="122" t="str">
        <f>IF(Tapete!AY239="","",Tapete!AY239)</f>
        <v/>
      </c>
      <c r="P239" s="122" t="str">
        <f>IF(Tapete!AZ239="","",Tapete!AZ239)</f>
        <v/>
      </c>
      <c r="Q239" s="123" t="str">
        <f>IF(Tapete!BA239="","",Tapete!BA239)</f>
        <v/>
      </c>
      <c r="R239" s="125" t="str">
        <f>IF(Tapete!BB239="","",Tapete!BB239)</f>
        <v/>
      </c>
      <c r="S239" s="126" t="str">
        <f>IF(Tapete!BC239="","",Tapete!BC239)</f>
        <v/>
      </c>
      <c r="T239" s="126" t="str">
        <f>IF(Tapete!BD239="","",Tapete!BD239)</f>
        <v/>
      </c>
      <c r="U239" s="126" t="str">
        <f>IF(Tapete!BE239="","",Tapete!BE239)</f>
        <v/>
      </c>
      <c r="V239" s="126" t="str">
        <f>IF(Tapete!BF239="","",Tapete!BF239)</f>
        <v/>
      </c>
      <c r="W239" s="126" t="str">
        <f>IF(Tapete!BG239="","",Tapete!BG239)</f>
        <v/>
      </c>
      <c r="X239" s="127" t="str">
        <f>IF(Tapete!BH239="","",Tapete!BH239)</f>
        <v/>
      </c>
      <c r="Y239" s="128" t="str">
        <f>IF(Tapete!BI239="","",Tapete!BI239)</f>
        <v/>
      </c>
      <c r="Z239" s="246" t="str">
        <f>IF(Tapete!BJ239="","",Tapete!BJ239)</f>
        <v/>
      </c>
      <c r="AA239" s="247" t="str">
        <f>IF(Tapete!BK239="","",Tapete!BK239)</f>
        <v/>
      </c>
      <c r="AB239" s="88">
        <f t="shared" si="3"/>
        <v>0</v>
      </c>
    </row>
    <row r="240" spans="1:28" ht="22.5" customHeight="1" x14ac:dyDescent="0.2">
      <c r="A240" s="8">
        <f>Tapete!A240</f>
        <v>0</v>
      </c>
      <c r="B240" s="8" t="str">
        <f>IF(Tapete!B240="","",Tapete!B240)</f>
        <v/>
      </c>
      <c r="C240" s="8" t="str">
        <f>IF(Tapete!C240="","",Tapete!C240)</f>
        <v/>
      </c>
      <c r="D240" s="89" t="str">
        <f>IF(Tapete!D240="","",_xlfn.CONCAT(Tapete!D240,", ",Tapete!E240))</f>
        <v/>
      </c>
      <c r="E240" s="90" t="str">
        <f>IF(Tapete!I240="","",Tapete!I240)</f>
        <v/>
      </c>
      <c r="F240" s="61" t="str">
        <f>IF(Tapete!AP240="","",Tapete!AP240)</f>
        <v/>
      </c>
      <c r="G240" s="62" t="str">
        <f>IF(Tapete!AQ240="","",Tapete!AQ240)</f>
        <v/>
      </c>
      <c r="H240" s="63" t="str">
        <f>IF(Tapete!AR240="","",Tapete!AR240)</f>
        <v/>
      </c>
      <c r="I240" s="121" t="str">
        <f>IF(Tapete!AS240="","",Tapete!AS240)</f>
        <v/>
      </c>
      <c r="J240" s="137" t="str">
        <f>IF(Tapete!AT240="","",Tapete!AT240)</f>
        <v/>
      </c>
      <c r="K240" s="122" t="str">
        <f>IF(Tapete!AU240="","",Tapete!AU240)</f>
        <v/>
      </c>
      <c r="L240" s="122" t="str">
        <f>IF(Tapete!AV240="","",Tapete!AV240)</f>
        <v/>
      </c>
      <c r="M240" s="122" t="str">
        <f>IF(Tapete!AW240="","",Tapete!AW240)</f>
        <v/>
      </c>
      <c r="N240" s="122" t="str">
        <f>IF(Tapete!AX240="","",Tapete!AX240)</f>
        <v/>
      </c>
      <c r="O240" s="122" t="str">
        <f>IF(Tapete!AY240="","",Tapete!AY240)</f>
        <v/>
      </c>
      <c r="P240" s="122" t="str">
        <f>IF(Tapete!AZ240="","",Tapete!AZ240)</f>
        <v/>
      </c>
      <c r="Q240" s="123" t="str">
        <f>IF(Tapete!BA240="","",Tapete!BA240)</f>
        <v/>
      </c>
      <c r="R240" s="125" t="str">
        <f>IF(Tapete!BB240="","",Tapete!BB240)</f>
        <v/>
      </c>
      <c r="S240" s="126" t="str">
        <f>IF(Tapete!BC240="","",Tapete!BC240)</f>
        <v/>
      </c>
      <c r="T240" s="126" t="str">
        <f>IF(Tapete!BD240="","",Tapete!BD240)</f>
        <v/>
      </c>
      <c r="U240" s="126" t="str">
        <f>IF(Tapete!BE240="","",Tapete!BE240)</f>
        <v/>
      </c>
      <c r="V240" s="126" t="str">
        <f>IF(Tapete!BF240="","",Tapete!BF240)</f>
        <v/>
      </c>
      <c r="W240" s="126" t="str">
        <f>IF(Tapete!BG240="","",Tapete!BG240)</f>
        <v/>
      </c>
      <c r="X240" s="127" t="str">
        <f>IF(Tapete!BH240="","",Tapete!BH240)</f>
        <v/>
      </c>
      <c r="Y240" s="128" t="str">
        <f>IF(Tapete!BI240="","",Tapete!BI240)</f>
        <v/>
      </c>
      <c r="Z240" s="246" t="str">
        <f>IF(Tapete!BJ240="","",Tapete!BJ240)</f>
        <v/>
      </c>
      <c r="AA240" s="247" t="str">
        <f>IF(Tapete!BK240="","",Tapete!BK240)</f>
        <v/>
      </c>
      <c r="AB240" s="88">
        <f t="shared" si="3"/>
        <v>0</v>
      </c>
    </row>
    <row r="241" spans="1:28" ht="22.5" customHeight="1" x14ac:dyDescent="0.2">
      <c r="A241" s="8">
        <f>Tapete!A241</f>
        <v>0</v>
      </c>
      <c r="B241" s="8" t="str">
        <f>IF(Tapete!B241="","",Tapete!B241)</f>
        <v/>
      </c>
      <c r="C241" s="8" t="str">
        <f>IF(Tapete!C241="","",Tapete!C241)</f>
        <v/>
      </c>
      <c r="D241" s="89" t="str">
        <f>IF(Tapete!D241="","",_xlfn.CONCAT(Tapete!D241,", ",Tapete!E241))</f>
        <v/>
      </c>
      <c r="E241" s="90" t="str">
        <f>IF(Tapete!I241="","",Tapete!I241)</f>
        <v/>
      </c>
      <c r="F241" s="61" t="str">
        <f>IF(Tapete!AP241="","",Tapete!AP241)</f>
        <v/>
      </c>
      <c r="G241" s="62" t="str">
        <f>IF(Tapete!AQ241="","",Tapete!AQ241)</f>
        <v/>
      </c>
      <c r="H241" s="63" t="str">
        <f>IF(Tapete!AR241="","",Tapete!AR241)</f>
        <v/>
      </c>
      <c r="I241" s="121" t="str">
        <f>IF(Tapete!AS241="","",Tapete!AS241)</f>
        <v/>
      </c>
      <c r="J241" s="137" t="str">
        <f>IF(Tapete!AT241="","",Tapete!AT241)</f>
        <v/>
      </c>
      <c r="K241" s="122" t="str">
        <f>IF(Tapete!AU241="","",Tapete!AU241)</f>
        <v/>
      </c>
      <c r="L241" s="122" t="str">
        <f>IF(Tapete!AV241="","",Tapete!AV241)</f>
        <v/>
      </c>
      <c r="M241" s="122" t="str">
        <f>IF(Tapete!AW241="","",Tapete!AW241)</f>
        <v/>
      </c>
      <c r="N241" s="122" t="str">
        <f>IF(Tapete!AX241="","",Tapete!AX241)</f>
        <v/>
      </c>
      <c r="O241" s="122" t="str">
        <f>IF(Tapete!AY241="","",Tapete!AY241)</f>
        <v/>
      </c>
      <c r="P241" s="122" t="str">
        <f>IF(Tapete!AZ241="","",Tapete!AZ241)</f>
        <v/>
      </c>
      <c r="Q241" s="123" t="str">
        <f>IF(Tapete!BA241="","",Tapete!BA241)</f>
        <v/>
      </c>
      <c r="R241" s="125" t="str">
        <f>IF(Tapete!BB241="","",Tapete!BB241)</f>
        <v/>
      </c>
      <c r="S241" s="126" t="str">
        <f>IF(Tapete!BC241="","",Tapete!BC241)</f>
        <v/>
      </c>
      <c r="T241" s="126" t="str">
        <f>IF(Tapete!BD241="","",Tapete!BD241)</f>
        <v/>
      </c>
      <c r="U241" s="126" t="str">
        <f>IF(Tapete!BE241="","",Tapete!BE241)</f>
        <v/>
      </c>
      <c r="V241" s="126" t="str">
        <f>IF(Tapete!BF241="","",Tapete!BF241)</f>
        <v/>
      </c>
      <c r="W241" s="126" t="str">
        <f>IF(Tapete!BG241="","",Tapete!BG241)</f>
        <v/>
      </c>
      <c r="X241" s="127" t="str">
        <f>IF(Tapete!BH241="","",Tapete!BH241)</f>
        <v/>
      </c>
      <c r="Y241" s="128" t="str">
        <f>IF(Tapete!BI241="","",Tapete!BI241)</f>
        <v/>
      </c>
      <c r="Z241" s="246" t="str">
        <f>IF(Tapete!BJ241="","",Tapete!BJ241)</f>
        <v/>
      </c>
      <c r="AA241" s="247" t="str">
        <f>IF(Tapete!BK241="","",Tapete!BK241)</f>
        <v/>
      </c>
      <c r="AB241" s="88">
        <f t="shared" si="3"/>
        <v>0</v>
      </c>
    </row>
    <row r="242" spans="1:28" ht="22.5" customHeight="1" x14ac:dyDescent="0.2">
      <c r="A242" s="8">
        <f>Tapete!A242</f>
        <v>0</v>
      </c>
      <c r="B242" s="8" t="str">
        <f>IF(Tapete!B242="","",Tapete!B242)</f>
        <v/>
      </c>
      <c r="C242" s="8" t="str">
        <f>IF(Tapete!C242="","",Tapete!C242)</f>
        <v/>
      </c>
      <c r="D242" s="89" t="str">
        <f>IF(Tapete!D242="","",_xlfn.CONCAT(Tapete!D242,", ",Tapete!E242))</f>
        <v/>
      </c>
      <c r="E242" s="90" t="str">
        <f>IF(Tapete!I242="","",Tapete!I242)</f>
        <v/>
      </c>
      <c r="F242" s="61" t="str">
        <f>IF(Tapete!AP242="","",Tapete!AP242)</f>
        <v/>
      </c>
      <c r="G242" s="62" t="str">
        <f>IF(Tapete!AQ242="","",Tapete!AQ242)</f>
        <v/>
      </c>
      <c r="H242" s="63" t="str">
        <f>IF(Tapete!AR242="","",Tapete!AR242)</f>
        <v/>
      </c>
      <c r="I242" s="121" t="str">
        <f>IF(Tapete!AS242="","",Tapete!AS242)</f>
        <v/>
      </c>
      <c r="J242" s="137" t="str">
        <f>IF(Tapete!AT242="","",Tapete!AT242)</f>
        <v/>
      </c>
      <c r="K242" s="122" t="str">
        <f>IF(Tapete!AU242="","",Tapete!AU242)</f>
        <v/>
      </c>
      <c r="L242" s="122" t="str">
        <f>IF(Tapete!AV242="","",Tapete!AV242)</f>
        <v/>
      </c>
      <c r="M242" s="122" t="str">
        <f>IF(Tapete!AW242="","",Tapete!AW242)</f>
        <v/>
      </c>
      <c r="N242" s="122" t="str">
        <f>IF(Tapete!AX242="","",Tapete!AX242)</f>
        <v/>
      </c>
      <c r="O242" s="122" t="str">
        <f>IF(Tapete!AY242="","",Tapete!AY242)</f>
        <v/>
      </c>
      <c r="P242" s="122" t="str">
        <f>IF(Tapete!AZ242="","",Tapete!AZ242)</f>
        <v/>
      </c>
      <c r="Q242" s="123" t="str">
        <f>IF(Tapete!BA242="","",Tapete!BA242)</f>
        <v/>
      </c>
      <c r="R242" s="125" t="str">
        <f>IF(Tapete!BB242="","",Tapete!BB242)</f>
        <v/>
      </c>
      <c r="S242" s="126" t="str">
        <f>IF(Tapete!BC242="","",Tapete!BC242)</f>
        <v/>
      </c>
      <c r="T242" s="126" t="str">
        <f>IF(Tapete!BD242="","",Tapete!BD242)</f>
        <v/>
      </c>
      <c r="U242" s="126" t="str">
        <f>IF(Tapete!BE242="","",Tapete!BE242)</f>
        <v/>
      </c>
      <c r="V242" s="126" t="str">
        <f>IF(Tapete!BF242="","",Tapete!BF242)</f>
        <v/>
      </c>
      <c r="W242" s="126" t="str">
        <f>IF(Tapete!BG242="","",Tapete!BG242)</f>
        <v/>
      </c>
      <c r="X242" s="127" t="str">
        <f>IF(Tapete!BH242="","",Tapete!BH242)</f>
        <v/>
      </c>
      <c r="Y242" s="128" t="str">
        <f>IF(Tapete!BI242="","",Tapete!BI242)</f>
        <v/>
      </c>
      <c r="Z242" s="246" t="str">
        <f>IF(Tapete!BJ242="","",Tapete!BJ242)</f>
        <v/>
      </c>
      <c r="AA242" s="247" t="str">
        <f>IF(Tapete!BK242="","",Tapete!BK242)</f>
        <v/>
      </c>
      <c r="AB242" s="88">
        <f t="shared" si="3"/>
        <v>0</v>
      </c>
    </row>
    <row r="243" spans="1:28" ht="22.5" customHeight="1" x14ac:dyDescent="0.2">
      <c r="A243" s="8">
        <f>Tapete!A243</f>
        <v>0</v>
      </c>
      <c r="B243" s="8" t="str">
        <f>IF(Tapete!B243="","",Tapete!B243)</f>
        <v/>
      </c>
      <c r="C243" s="8" t="str">
        <f>IF(Tapete!C243="","",Tapete!C243)</f>
        <v/>
      </c>
      <c r="D243" s="89" t="str">
        <f>IF(Tapete!D243="","",_xlfn.CONCAT(Tapete!D243,", ",Tapete!E243))</f>
        <v/>
      </c>
      <c r="E243" s="90" t="str">
        <f>IF(Tapete!I243="","",Tapete!I243)</f>
        <v/>
      </c>
      <c r="F243" s="61" t="str">
        <f>IF(Tapete!AP243="","",Tapete!AP243)</f>
        <v/>
      </c>
      <c r="G243" s="62" t="str">
        <f>IF(Tapete!AQ243="","",Tapete!AQ243)</f>
        <v/>
      </c>
      <c r="H243" s="63" t="str">
        <f>IF(Tapete!AR243="","",Tapete!AR243)</f>
        <v/>
      </c>
      <c r="I243" s="121" t="str">
        <f>IF(Tapete!AS243="","",Tapete!AS243)</f>
        <v/>
      </c>
      <c r="J243" s="137" t="str">
        <f>IF(Tapete!AT243="","",Tapete!AT243)</f>
        <v/>
      </c>
      <c r="K243" s="122" t="str">
        <f>IF(Tapete!AU243="","",Tapete!AU243)</f>
        <v/>
      </c>
      <c r="L243" s="122" t="str">
        <f>IF(Tapete!AV243="","",Tapete!AV243)</f>
        <v/>
      </c>
      <c r="M243" s="122" t="str">
        <f>IF(Tapete!AW243="","",Tapete!AW243)</f>
        <v/>
      </c>
      <c r="N243" s="122" t="str">
        <f>IF(Tapete!AX243="","",Tapete!AX243)</f>
        <v/>
      </c>
      <c r="O243" s="122" t="str">
        <f>IF(Tapete!AY243="","",Tapete!AY243)</f>
        <v/>
      </c>
      <c r="P243" s="122" t="str">
        <f>IF(Tapete!AZ243="","",Tapete!AZ243)</f>
        <v/>
      </c>
      <c r="Q243" s="123" t="str">
        <f>IF(Tapete!BA243="","",Tapete!BA243)</f>
        <v/>
      </c>
      <c r="R243" s="125" t="str">
        <f>IF(Tapete!BB243="","",Tapete!BB243)</f>
        <v/>
      </c>
      <c r="S243" s="126" t="str">
        <f>IF(Tapete!BC243="","",Tapete!BC243)</f>
        <v/>
      </c>
      <c r="T243" s="126" t="str">
        <f>IF(Tapete!BD243="","",Tapete!BD243)</f>
        <v/>
      </c>
      <c r="U243" s="126" t="str">
        <f>IF(Tapete!BE243="","",Tapete!BE243)</f>
        <v/>
      </c>
      <c r="V243" s="126" t="str">
        <f>IF(Tapete!BF243="","",Tapete!BF243)</f>
        <v/>
      </c>
      <c r="W243" s="126" t="str">
        <f>IF(Tapete!BG243="","",Tapete!BG243)</f>
        <v/>
      </c>
      <c r="X243" s="127" t="str">
        <f>IF(Tapete!BH243="","",Tapete!BH243)</f>
        <v/>
      </c>
      <c r="Y243" s="128" t="str">
        <f>IF(Tapete!BI243="","",Tapete!BI243)</f>
        <v/>
      </c>
      <c r="Z243" s="246" t="str">
        <f>IF(Tapete!BJ243="","",Tapete!BJ243)</f>
        <v/>
      </c>
      <c r="AA243" s="247" t="str">
        <f>IF(Tapete!BK243="","",Tapete!BK243)</f>
        <v/>
      </c>
      <c r="AB243" s="88">
        <f t="shared" si="3"/>
        <v>0</v>
      </c>
    </row>
    <row r="244" spans="1:28" ht="22.5" customHeight="1" x14ac:dyDescent="0.2">
      <c r="A244" s="8">
        <f>Tapete!A244</f>
        <v>0</v>
      </c>
      <c r="B244" s="8" t="str">
        <f>IF(Tapete!B244="","",Tapete!B244)</f>
        <v/>
      </c>
      <c r="C244" s="8" t="str">
        <f>IF(Tapete!C244="","",Tapete!C244)</f>
        <v/>
      </c>
      <c r="D244" s="89" t="str">
        <f>IF(Tapete!D244="","",_xlfn.CONCAT(Tapete!D244,", ",Tapete!E244))</f>
        <v/>
      </c>
      <c r="E244" s="90" t="str">
        <f>IF(Tapete!I244="","",Tapete!I244)</f>
        <v/>
      </c>
      <c r="F244" s="61" t="str">
        <f>IF(Tapete!AP244="","",Tapete!AP244)</f>
        <v/>
      </c>
      <c r="G244" s="62" t="str">
        <f>IF(Tapete!AQ244="","",Tapete!AQ244)</f>
        <v/>
      </c>
      <c r="H244" s="63" t="str">
        <f>IF(Tapete!AR244="","",Tapete!AR244)</f>
        <v/>
      </c>
      <c r="I244" s="121" t="str">
        <f>IF(Tapete!AS244="","",Tapete!AS244)</f>
        <v/>
      </c>
      <c r="J244" s="137" t="str">
        <f>IF(Tapete!AT244="","",Tapete!AT244)</f>
        <v/>
      </c>
      <c r="K244" s="122" t="str">
        <f>IF(Tapete!AU244="","",Tapete!AU244)</f>
        <v/>
      </c>
      <c r="L244" s="122" t="str">
        <f>IF(Tapete!AV244="","",Tapete!AV244)</f>
        <v/>
      </c>
      <c r="M244" s="122" t="str">
        <f>IF(Tapete!AW244="","",Tapete!AW244)</f>
        <v/>
      </c>
      <c r="N244" s="122" t="str">
        <f>IF(Tapete!AX244="","",Tapete!AX244)</f>
        <v/>
      </c>
      <c r="O244" s="122" t="str">
        <f>IF(Tapete!AY244="","",Tapete!AY244)</f>
        <v/>
      </c>
      <c r="P244" s="122" t="str">
        <f>IF(Tapete!AZ244="","",Tapete!AZ244)</f>
        <v/>
      </c>
      <c r="Q244" s="123" t="str">
        <f>IF(Tapete!BA244="","",Tapete!BA244)</f>
        <v/>
      </c>
      <c r="R244" s="125" t="str">
        <f>IF(Tapete!BB244="","",Tapete!BB244)</f>
        <v/>
      </c>
      <c r="S244" s="126" t="str">
        <f>IF(Tapete!BC244="","",Tapete!BC244)</f>
        <v/>
      </c>
      <c r="T244" s="126" t="str">
        <f>IF(Tapete!BD244="","",Tapete!BD244)</f>
        <v/>
      </c>
      <c r="U244" s="126" t="str">
        <f>IF(Tapete!BE244="","",Tapete!BE244)</f>
        <v/>
      </c>
      <c r="V244" s="126" t="str">
        <f>IF(Tapete!BF244="","",Tapete!BF244)</f>
        <v/>
      </c>
      <c r="W244" s="126" t="str">
        <f>IF(Tapete!BG244="","",Tapete!BG244)</f>
        <v/>
      </c>
      <c r="X244" s="127" t="str">
        <f>IF(Tapete!BH244="","",Tapete!BH244)</f>
        <v/>
      </c>
      <c r="Y244" s="128" t="str">
        <f>IF(Tapete!BI244="","",Tapete!BI244)</f>
        <v/>
      </c>
      <c r="Z244" s="246" t="str">
        <f>IF(Tapete!BJ244="","",Tapete!BJ244)</f>
        <v/>
      </c>
      <c r="AA244" s="247" t="str">
        <f>IF(Tapete!BK244="","",Tapete!BK244)</f>
        <v/>
      </c>
      <c r="AB244" s="88">
        <f t="shared" si="3"/>
        <v>0</v>
      </c>
    </row>
    <row r="245" spans="1:28" ht="22.5" customHeight="1" x14ac:dyDescent="0.2">
      <c r="A245" s="8">
        <f>Tapete!A245</f>
        <v>0</v>
      </c>
      <c r="B245" s="8" t="str">
        <f>IF(Tapete!B245="","",Tapete!B245)</f>
        <v/>
      </c>
      <c r="C245" s="8" t="str">
        <f>IF(Tapete!C245="","",Tapete!C245)</f>
        <v/>
      </c>
      <c r="D245" s="89" t="str">
        <f>IF(Tapete!D245="","",_xlfn.CONCAT(Tapete!D245,", ",Tapete!E245))</f>
        <v/>
      </c>
      <c r="E245" s="90" t="str">
        <f>IF(Tapete!I245="","",Tapete!I245)</f>
        <v/>
      </c>
      <c r="F245" s="61" t="str">
        <f>IF(Tapete!AP245="","",Tapete!AP245)</f>
        <v/>
      </c>
      <c r="G245" s="62" t="str">
        <f>IF(Tapete!AQ245="","",Tapete!AQ245)</f>
        <v/>
      </c>
      <c r="H245" s="63" t="str">
        <f>IF(Tapete!AR245="","",Tapete!AR245)</f>
        <v/>
      </c>
      <c r="I245" s="121" t="str">
        <f>IF(Tapete!AS245="","",Tapete!AS245)</f>
        <v/>
      </c>
      <c r="J245" s="137" t="str">
        <f>IF(Tapete!AT245="","",Tapete!AT245)</f>
        <v/>
      </c>
      <c r="K245" s="122" t="str">
        <f>IF(Tapete!AU245="","",Tapete!AU245)</f>
        <v/>
      </c>
      <c r="L245" s="122" t="str">
        <f>IF(Tapete!AV245="","",Tapete!AV245)</f>
        <v/>
      </c>
      <c r="M245" s="122" t="str">
        <f>IF(Tapete!AW245="","",Tapete!AW245)</f>
        <v/>
      </c>
      <c r="N245" s="122" t="str">
        <f>IF(Tapete!AX245="","",Tapete!AX245)</f>
        <v/>
      </c>
      <c r="O245" s="122" t="str">
        <f>IF(Tapete!AY245="","",Tapete!AY245)</f>
        <v/>
      </c>
      <c r="P245" s="122" t="str">
        <f>IF(Tapete!AZ245="","",Tapete!AZ245)</f>
        <v/>
      </c>
      <c r="Q245" s="123" t="str">
        <f>IF(Tapete!BA245="","",Tapete!BA245)</f>
        <v/>
      </c>
      <c r="R245" s="125" t="str">
        <f>IF(Tapete!BB245="","",Tapete!BB245)</f>
        <v/>
      </c>
      <c r="S245" s="126" t="str">
        <f>IF(Tapete!BC245="","",Tapete!BC245)</f>
        <v/>
      </c>
      <c r="T245" s="126" t="str">
        <f>IF(Tapete!BD245="","",Tapete!BD245)</f>
        <v/>
      </c>
      <c r="U245" s="126" t="str">
        <f>IF(Tapete!BE245="","",Tapete!BE245)</f>
        <v/>
      </c>
      <c r="V245" s="126" t="str">
        <f>IF(Tapete!BF245="","",Tapete!BF245)</f>
        <v/>
      </c>
      <c r="W245" s="126" t="str">
        <f>IF(Tapete!BG245="","",Tapete!BG245)</f>
        <v/>
      </c>
      <c r="X245" s="127" t="str">
        <f>IF(Tapete!BH245="","",Tapete!BH245)</f>
        <v/>
      </c>
      <c r="Y245" s="128" t="str">
        <f>IF(Tapete!BI245="","",Tapete!BI245)</f>
        <v/>
      </c>
      <c r="Z245" s="246" t="str">
        <f>IF(Tapete!BJ245="","",Tapete!BJ245)</f>
        <v/>
      </c>
      <c r="AA245" s="247" t="str">
        <f>IF(Tapete!BK245="","",Tapete!BK245)</f>
        <v/>
      </c>
      <c r="AB245" s="88">
        <f t="shared" si="3"/>
        <v>0</v>
      </c>
    </row>
  </sheetData>
  <sheetProtection algorithmName="SHA-512" hashValue="up4R2aMvwx/5h3BvSElS4SGZEXPe3vurxSsQoc4l9GKMDoLjzBqWBjmJSPgW5+wNAxKgXeHtIAZpH1WSRfWBEQ==" saltValue="mVcC2Jkgsde1TnCqFIs1PQ==" spinCount="100000" sheet="1" objects="1" scenarios="1"/>
  <protectedRanges>
    <protectedRange sqref="F2:Z245" name="Bereich1"/>
    <protectedRange sqref="AA2:AA245" name="Bereich1_1"/>
    <protectedRange sqref="F1:Z1" name="Bereich5"/>
  </protectedRanges>
  <pageMargins left="0.39370078740157483" right="0.39370078740157483" top="0.8" bottom="0.39370078740157483" header="0.31496062992125984" footer="0.19"/>
  <pageSetup paperSize="9" scale="54" fitToHeight="0" orientation="landscape" r:id="rId1"/>
  <headerFooter>
    <oddHeader>&amp;L&amp;"Arial,Fett"&amp;16Anmeldung zu den Deutschen Meisterschaften 2025
&amp;K08+039Rahmenprogramm und Verpflegung</oddHeader>
    <oddFooter>&amp;LDM 25 - &amp;A&amp;RSeite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31FD-2D00-40CF-AC59-A4622C3B9E9F}">
  <sheetPr>
    <tabColor rgb="FFFF0000"/>
  </sheetPr>
  <dimension ref="A1:N102"/>
  <sheetViews>
    <sheetView workbookViewId="0">
      <selection activeCell="B4" sqref="B4:B6"/>
    </sheetView>
  </sheetViews>
  <sheetFormatPr baseColWidth="10" defaultColWidth="11" defaultRowHeight="15" x14ac:dyDescent="0.25"/>
  <cols>
    <col min="1" max="1" width="21.42578125" style="141" bestFit="1" customWidth="1"/>
    <col min="2" max="2" width="11" style="141"/>
    <col min="3" max="3" width="11.85546875" style="142" bestFit="1" customWidth="1"/>
    <col min="4" max="4" width="11.5703125" style="145" bestFit="1" customWidth="1"/>
    <col min="5" max="5" width="4.7109375" style="141" customWidth="1"/>
    <col min="6" max="6" width="4.7109375" style="150" customWidth="1"/>
    <col min="7" max="7" width="15.28515625" style="141" customWidth="1"/>
    <col min="8" max="9" width="11" style="141"/>
    <col min="10" max="10" width="4.7109375" style="141" customWidth="1"/>
    <col min="11" max="11" width="4.7109375" style="150" customWidth="1"/>
    <col min="12" max="16384" width="11" style="141"/>
  </cols>
  <sheetData>
    <row r="1" spans="1:14" ht="26.25" x14ac:dyDescent="0.4">
      <c r="A1" s="402" t="s">
        <v>155</v>
      </c>
      <c r="B1" s="402"/>
      <c r="C1" s="402"/>
      <c r="D1" s="402"/>
      <c r="G1" s="151" t="s">
        <v>158</v>
      </c>
      <c r="H1" s="151"/>
      <c r="I1" s="151"/>
      <c r="L1" s="257" t="s">
        <v>175</v>
      </c>
      <c r="M1" s="258"/>
      <c r="N1" s="258"/>
    </row>
    <row r="2" spans="1:14" ht="15.75" thickBot="1" x14ac:dyDescent="0.3"/>
    <row r="3" spans="1:14" ht="24.75" thickTop="1" x14ac:dyDescent="0.4">
      <c r="A3" s="146" t="s">
        <v>100</v>
      </c>
      <c r="C3" s="152" t="s">
        <v>96</v>
      </c>
      <c r="D3" s="153" t="s">
        <v>8</v>
      </c>
      <c r="L3" s="144"/>
    </row>
    <row r="4" spans="1:14" ht="24.75" thickBot="1" x14ac:dyDescent="0.45">
      <c r="A4" s="147">
        <v>2025</v>
      </c>
      <c r="C4" s="154">
        <f t="shared" ref="C4:C66" si="0">C5-1</f>
        <v>1927</v>
      </c>
      <c r="D4" s="155" t="s">
        <v>101</v>
      </c>
      <c r="G4" s="144" t="s">
        <v>159</v>
      </c>
    </row>
    <row r="5" spans="1:14" ht="15.75" thickTop="1" x14ac:dyDescent="0.25">
      <c r="A5" s="149" t="s">
        <v>154</v>
      </c>
      <c r="C5" s="154">
        <f t="shared" si="0"/>
        <v>1928</v>
      </c>
      <c r="D5" s="155" t="s">
        <v>101</v>
      </c>
      <c r="G5" s="141" t="s">
        <v>153</v>
      </c>
    </row>
    <row r="6" spans="1:14" x14ac:dyDescent="0.25">
      <c r="C6" s="154">
        <f t="shared" si="0"/>
        <v>1929</v>
      </c>
      <c r="D6" s="155" t="s">
        <v>101</v>
      </c>
      <c r="G6" s="141" t="s">
        <v>156</v>
      </c>
    </row>
    <row r="7" spans="1:14" x14ac:dyDescent="0.25">
      <c r="C7" s="154">
        <f t="shared" si="0"/>
        <v>1930</v>
      </c>
      <c r="D7" s="155" t="s">
        <v>101</v>
      </c>
      <c r="G7" s="141" t="s">
        <v>157</v>
      </c>
    </row>
    <row r="8" spans="1:14" x14ac:dyDescent="0.25">
      <c r="C8" s="154">
        <f t="shared" si="0"/>
        <v>1931</v>
      </c>
      <c r="D8" s="155" t="s">
        <v>101</v>
      </c>
    </row>
    <row r="9" spans="1:14" x14ac:dyDescent="0.25">
      <c r="C9" s="154">
        <f t="shared" si="0"/>
        <v>1932</v>
      </c>
      <c r="D9" s="155" t="s">
        <v>101</v>
      </c>
    </row>
    <row r="10" spans="1:14" x14ac:dyDescent="0.25">
      <c r="C10" s="154">
        <f t="shared" si="0"/>
        <v>1933</v>
      </c>
      <c r="D10" s="155" t="s">
        <v>101</v>
      </c>
    </row>
    <row r="11" spans="1:14" x14ac:dyDescent="0.25">
      <c r="C11" s="154">
        <f t="shared" si="0"/>
        <v>1934</v>
      </c>
      <c r="D11" s="155" t="s">
        <v>101</v>
      </c>
    </row>
    <row r="12" spans="1:14" x14ac:dyDescent="0.25">
      <c r="C12" s="154">
        <f t="shared" si="0"/>
        <v>1935</v>
      </c>
      <c r="D12" s="155" t="s">
        <v>101</v>
      </c>
    </row>
    <row r="13" spans="1:14" x14ac:dyDescent="0.25">
      <c r="C13" s="154">
        <f t="shared" si="0"/>
        <v>1936</v>
      </c>
      <c r="D13" s="155" t="s">
        <v>101</v>
      </c>
    </row>
    <row r="14" spans="1:14" x14ac:dyDescent="0.25">
      <c r="C14" s="154">
        <f t="shared" si="0"/>
        <v>1937</v>
      </c>
      <c r="D14" s="155" t="s">
        <v>101</v>
      </c>
    </row>
    <row r="15" spans="1:14" x14ac:dyDescent="0.25">
      <c r="C15" s="154">
        <f t="shared" si="0"/>
        <v>1938</v>
      </c>
      <c r="D15" s="155" t="s">
        <v>101</v>
      </c>
    </row>
    <row r="16" spans="1:14" x14ac:dyDescent="0.25">
      <c r="C16" s="154">
        <f t="shared" si="0"/>
        <v>1939</v>
      </c>
      <c r="D16" s="155" t="s">
        <v>101</v>
      </c>
    </row>
    <row r="17" spans="3:4" x14ac:dyDescent="0.25">
      <c r="C17" s="154">
        <f t="shared" si="0"/>
        <v>1940</v>
      </c>
      <c r="D17" s="155" t="s">
        <v>101</v>
      </c>
    </row>
    <row r="18" spans="3:4" x14ac:dyDescent="0.25">
      <c r="C18" s="154">
        <f t="shared" si="0"/>
        <v>1941</v>
      </c>
      <c r="D18" s="155" t="s">
        <v>101</v>
      </c>
    </row>
    <row r="19" spans="3:4" x14ac:dyDescent="0.25">
      <c r="C19" s="154">
        <f t="shared" si="0"/>
        <v>1942</v>
      </c>
      <c r="D19" s="155" t="s">
        <v>101</v>
      </c>
    </row>
    <row r="20" spans="3:4" x14ac:dyDescent="0.25">
      <c r="C20" s="154">
        <f t="shared" si="0"/>
        <v>1943</v>
      </c>
      <c r="D20" s="155" t="s">
        <v>101</v>
      </c>
    </row>
    <row r="21" spans="3:4" x14ac:dyDescent="0.25">
      <c r="C21" s="154">
        <f t="shared" si="0"/>
        <v>1944</v>
      </c>
      <c r="D21" s="155" t="s">
        <v>101</v>
      </c>
    </row>
    <row r="22" spans="3:4" x14ac:dyDescent="0.25">
      <c r="C22" s="154">
        <f t="shared" si="0"/>
        <v>1945</v>
      </c>
      <c r="D22" s="155" t="s">
        <v>101</v>
      </c>
    </row>
    <row r="23" spans="3:4" x14ac:dyDescent="0.25">
      <c r="C23" s="154">
        <f t="shared" si="0"/>
        <v>1946</v>
      </c>
      <c r="D23" s="155" t="s">
        <v>101</v>
      </c>
    </row>
    <row r="24" spans="3:4" x14ac:dyDescent="0.25">
      <c r="C24" s="154">
        <f t="shared" si="0"/>
        <v>1947</v>
      </c>
      <c r="D24" s="155" t="s">
        <v>101</v>
      </c>
    </row>
    <row r="25" spans="3:4" x14ac:dyDescent="0.25">
      <c r="C25" s="154">
        <f t="shared" si="0"/>
        <v>1948</v>
      </c>
      <c r="D25" s="155" t="s">
        <v>101</v>
      </c>
    </row>
    <row r="26" spans="3:4" x14ac:dyDescent="0.25">
      <c r="C26" s="154">
        <f t="shared" si="0"/>
        <v>1949</v>
      </c>
      <c r="D26" s="155" t="s">
        <v>101</v>
      </c>
    </row>
    <row r="27" spans="3:4" x14ac:dyDescent="0.25">
      <c r="C27" s="154">
        <f t="shared" si="0"/>
        <v>1950</v>
      </c>
      <c r="D27" s="155" t="s">
        <v>101</v>
      </c>
    </row>
    <row r="28" spans="3:4" x14ac:dyDescent="0.25">
      <c r="C28" s="154">
        <f t="shared" si="0"/>
        <v>1951</v>
      </c>
      <c r="D28" s="155" t="s">
        <v>101</v>
      </c>
    </row>
    <row r="29" spans="3:4" x14ac:dyDescent="0.25">
      <c r="C29" s="154">
        <f t="shared" si="0"/>
        <v>1952</v>
      </c>
      <c r="D29" s="155" t="s">
        <v>101</v>
      </c>
    </row>
    <row r="30" spans="3:4" x14ac:dyDescent="0.25">
      <c r="C30" s="154">
        <f t="shared" si="0"/>
        <v>1953</v>
      </c>
      <c r="D30" s="155" t="s">
        <v>101</v>
      </c>
    </row>
    <row r="31" spans="3:4" x14ac:dyDescent="0.25">
      <c r="C31" s="154">
        <f t="shared" si="0"/>
        <v>1954</v>
      </c>
      <c r="D31" s="155" t="s">
        <v>101</v>
      </c>
    </row>
    <row r="32" spans="3:4" x14ac:dyDescent="0.25">
      <c r="C32" s="154">
        <f t="shared" si="0"/>
        <v>1955</v>
      </c>
      <c r="D32" s="155" t="s">
        <v>101</v>
      </c>
    </row>
    <row r="33" spans="3:4" x14ac:dyDescent="0.25">
      <c r="C33" s="154">
        <f t="shared" si="0"/>
        <v>1956</v>
      </c>
      <c r="D33" s="155" t="s">
        <v>101</v>
      </c>
    </row>
    <row r="34" spans="3:4" x14ac:dyDescent="0.25">
      <c r="C34" s="154">
        <f t="shared" si="0"/>
        <v>1957</v>
      </c>
      <c r="D34" s="155" t="s">
        <v>101</v>
      </c>
    </row>
    <row r="35" spans="3:4" x14ac:dyDescent="0.25">
      <c r="C35" s="154">
        <f t="shared" si="0"/>
        <v>1958</v>
      </c>
      <c r="D35" s="155" t="s">
        <v>101</v>
      </c>
    </row>
    <row r="36" spans="3:4" x14ac:dyDescent="0.25">
      <c r="C36" s="154">
        <f t="shared" si="0"/>
        <v>1959</v>
      </c>
      <c r="D36" s="155" t="s">
        <v>101</v>
      </c>
    </row>
    <row r="37" spans="3:4" x14ac:dyDescent="0.25">
      <c r="C37" s="154">
        <f t="shared" si="0"/>
        <v>1960</v>
      </c>
      <c r="D37" s="155" t="s">
        <v>101</v>
      </c>
    </row>
    <row r="38" spans="3:4" x14ac:dyDescent="0.25">
      <c r="C38" s="154">
        <f t="shared" si="0"/>
        <v>1961</v>
      </c>
      <c r="D38" s="155" t="s">
        <v>101</v>
      </c>
    </row>
    <row r="39" spans="3:4" x14ac:dyDescent="0.25">
      <c r="C39" s="154">
        <f t="shared" si="0"/>
        <v>1962</v>
      </c>
      <c r="D39" s="155" t="s">
        <v>101</v>
      </c>
    </row>
    <row r="40" spans="3:4" x14ac:dyDescent="0.25">
      <c r="C40" s="154">
        <f t="shared" si="0"/>
        <v>1963</v>
      </c>
      <c r="D40" s="155" t="s">
        <v>101</v>
      </c>
    </row>
    <row r="41" spans="3:4" x14ac:dyDescent="0.25">
      <c r="C41" s="154">
        <f t="shared" si="0"/>
        <v>1964</v>
      </c>
      <c r="D41" s="155" t="s">
        <v>101</v>
      </c>
    </row>
    <row r="42" spans="3:4" x14ac:dyDescent="0.25">
      <c r="C42" s="154">
        <f t="shared" si="0"/>
        <v>1965</v>
      </c>
      <c r="D42" s="155" t="s">
        <v>101</v>
      </c>
    </row>
    <row r="43" spans="3:4" x14ac:dyDescent="0.25">
      <c r="C43" s="154">
        <f t="shared" si="0"/>
        <v>1966</v>
      </c>
      <c r="D43" s="155" t="s">
        <v>101</v>
      </c>
    </row>
    <row r="44" spans="3:4" x14ac:dyDescent="0.25">
      <c r="C44" s="154">
        <f t="shared" si="0"/>
        <v>1967</v>
      </c>
      <c r="D44" s="155" t="s">
        <v>101</v>
      </c>
    </row>
    <row r="45" spans="3:4" x14ac:dyDescent="0.25">
      <c r="C45" s="154">
        <f t="shared" si="0"/>
        <v>1968</v>
      </c>
      <c r="D45" s="155" t="s">
        <v>101</v>
      </c>
    </row>
    <row r="46" spans="3:4" x14ac:dyDescent="0.25">
      <c r="C46" s="154">
        <f t="shared" si="0"/>
        <v>1969</v>
      </c>
      <c r="D46" s="155" t="s">
        <v>101</v>
      </c>
    </row>
    <row r="47" spans="3:4" x14ac:dyDescent="0.25">
      <c r="C47" s="154">
        <f t="shared" si="0"/>
        <v>1970</v>
      </c>
      <c r="D47" s="155" t="s">
        <v>101</v>
      </c>
    </row>
    <row r="48" spans="3:4" x14ac:dyDescent="0.25">
      <c r="C48" s="154">
        <f t="shared" si="0"/>
        <v>1971</v>
      </c>
      <c r="D48" s="155" t="s">
        <v>101</v>
      </c>
    </row>
    <row r="49" spans="3:4" x14ac:dyDescent="0.25">
      <c r="C49" s="154">
        <f t="shared" si="0"/>
        <v>1972</v>
      </c>
      <c r="D49" s="155" t="s">
        <v>101</v>
      </c>
    </row>
    <row r="50" spans="3:4" x14ac:dyDescent="0.25">
      <c r="C50" s="154">
        <f t="shared" si="0"/>
        <v>1973</v>
      </c>
      <c r="D50" s="155" t="s">
        <v>101</v>
      </c>
    </row>
    <row r="51" spans="3:4" x14ac:dyDescent="0.25">
      <c r="C51" s="154">
        <f t="shared" si="0"/>
        <v>1974</v>
      </c>
      <c r="D51" s="155" t="s">
        <v>101</v>
      </c>
    </row>
    <row r="52" spans="3:4" x14ac:dyDescent="0.25">
      <c r="C52" s="154">
        <f t="shared" si="0"/>
        <v>1975</v>
      </c>
      <c r="D52" s="155" t="s">
        <v>101</v>
      </c>
    </row>
    <row r="53" spans="3:4" x14ac:dyDescent="0.25">
      <c r="C53" s="154">
        <f t="shared" si="0"/>
        <v>1976</v>
      </c>
      <c r="D53" s="155" t="s">
        <v>101</v>
      </c>
    </row>
    <row r="54" spans="3:4" x14ac:dyDescent="0.25">
      <c r="C54" s="154">
        <f t="shared" si="0"/>
        <v>1977</v>
      </c>
      <c r="D54" s="155" t="s">
        <v>101</v>
      </c>
    </row>
    <row r="55" spans="3:4" x14ac:dyDescent="0.25">
      <c r="C55" s="154">
        <f t="shared" si="0"/>
        <v>1978</v>
      </c>
      <c r="D55" s="155" t="s">
        <v>101</v>
      </c>
    </row>
    <row r="56" spans="3:4" x14ac:dyDescent="0.25">
      <c r="C56" s="154">
        <f t="shared" si="0"/>
        <v>1979</v>
      </c>
      <c r="D56" s="155" t="s">
        <v>101</v>
      </c>
    </row>
    <row r="57" spans="3:4" x14ac:dyDescent="0.25">
      <c r="C57" s="154">
        <f t="shared" si="0"/>
        <v>1980</v>
      </c>
      <c r="D57" s="155" t="s">
        <v>101</v>
      </c>
    </row>
    <row r="58" spans="3:4" x14ac:dyDescent="0.25">
      <c r="C58" s="154">
        <f t="shared" si="0"/>
        <v>1981</v>
      </c>
      <c r="D58" s="155" t="s">
        <v>101</v>
      </c>
    </row>
    <row r="59" spans="3:4" x14ac:dyDescent="0.25">
      <c r="C59" s="154">
        <f t="shared" si="0"/>
        <v>1982</v>
      </c>
      <c r="D59" s="155" t="s">
        <v>101</v>
      </c>
    </row>
    <row r="60" spans="3:4" x14ac:dyDescent="0.25">
      <c r="C60" s="154">
        <f t="shared" si="0"/>
        <v>1983</v>
      </c>
      <c r="D60" s="155" t="s">
        <v>101</v>
      </c>
    </row>
    <row r="61" spans="3:4" x14ac:dyDescent="0.25">
      <c r="C61" s="154">
        <f t="shared" si="0"/>
        <v>1984</v>
      </c>
      <c r="D61" s="155" t="s">
        <v>101</v>
      </c>
    </row>
    <row r="62" spans="3:4" x14ac:dyDescent="0.25">
      <c r="C62" s="154">
        <f t="shared" si="0"/>
        <v>1985</v>
      </c>
      <c r="D62" s="155" t="s">
        <v>101</v>
      </c>
    </row>
    <row r="63" spans="3:4" x14ac:dyDescent="0.25">
      <c r="C63" s="154">
        <f t="shared" si="0"/>
        <v>1986</v>
      </c>
      <c r="D63" s="155" t="s">
        <v>101</v>
      </c>
    </row>
    <row r="64" spans="3:4" x14ac:dyDescent="0.25">
      <c r="C64" s="154">
        <f t="shared" si="0"/>
        <v>1987</v>
      </c>
      <c r="D64" s="155" t="s">
        <v>101</v>
      </c>
    </row>
    <row r="65" spans="3:4" x14ac:dyDescent="0.25">
      <c r="C65" s="154">
        <f t="shared" si="0"/>
        <v>1988</v>
      </c>
      <c r="D65" s="155" t="s">
        <v>101</v>
      </c>
    </row>
    <row r="66" spans="3:4" x14ac:dyDescent="0.25">
      <c r="C66" s="154">
        <f t="shared" si="0"/>
        <v>1989</v>
      </c>
      <c r="D66" s="155" t="s">
        <v>101</v>
      </c>
    </row>
    <row r="67" spans="3:4" x14ac:dyDescent="0.25">
      <c r="C67" s="154">
        <f t="shared" ref="C67:C100" si="1">C68-1</f>
        <v>1990</v>
      </c>
      <c r="D67" s="155" t="s">
        <v>101</v>
      </c>
    </row>
    <row r="68" spans="3:4" x14ac:dyDescent="0.25">
      <c r="C68" s="154">
        <f t="shared" si="1"/>
        <v>1991</v>
      </c>
      <c r="D68" s="155" t="s">
        <v>101</v>
      </c>
    </row>
    <row r="69" spans="3:4" x14ac:dyDescent="0.25">
      <c r="C69" s="154">
        <f t="shared" si="1"/>
        <v>1992</v>
      </c>
      <c r="D69" s="155" t="s">
        <v>101</v>
      </c>
    </row>
    <row r="70" spans="3:4" x14ac:dyDescent="0.25">
      <c r="C70" s="154">
        <f t="shared" si="1"/>
        <v>1993</v>
      </c>
      <c r="D70" s="155" t="s">
        <v>101</v>
      </c>
    </row>
    <row r="71" spans="3:4" x14ac:dyDescent="0.25">
      <c r="C71" s="154">
        <f t="shared" si="1"/>
        <v>1994</v>
      </c>
      <c r="D71" s="155" t="s">
        <v>101</v>
      </c>
    </row>
    <row r="72" spans="3:4" x14ac:dyDescent="0.25">
      <c r="C72" s="154">
        <f t="shared" si="1"/>
        <v>1995</v>
      </c>
      <c r="D72" s="155" t="s">
        <v>101</v>
      </c>
    </row>
    <row r="73" spans="3:4" x14ac:dyDescent="0.25">
      <c r="C73" s="154">
        <f t="shared" si="1"/>
        <v>1996</v>
      </c>
      <c r="D73" s="155" t="s">
        <v>101</v>
      </c>
    </row>
    <row r="74" spans="3:4" x14ac:dyDescent="0.25">
      <c r="C74" s="154">
        <f t="shared" si="1"/>
        <v>1997</v>
      </c>
      <c r="D74" s="155" t="s">
        <v>101</v>
      </c>
    </row>
    <row r="75" spans="3:4" x14ac:dyDescent="0.25">
      <c r="C75" s="154">
        <f t="shared" si="1"/>
        <v>1998</v>
      </c>
      <c r="D75" s="155" t="s">
        <v>101</v>
      </c>
    </row>
    <row r="76" spans="3:4" x14ac:dyDescent="0.25">
      <c r="C76" s="154">
        <f t="shared" si="1"/>
        <v>1999</v>
      </c>
      <c r="D76" s="155" t="s">
        <v>101</v>
      </c>
    </row>
    <row r="77" spans="3:4" x14ac:dyDescent="0.25">
      <c r="C77" s="154">
        <f t="shared" si="1"/>
        <v>2000</v>
      </c>
      <c r="D77" s="155" t="s">
        <v>101</v>
      </c>
    </row>
    <row r="78" spans="3:4" x14ac:dyDescent="0.25">
      <c r="C78" s="154">
        <f t="shared" si="1"/>
        <v>2001</v>
      </c>
      <c r="D78" s="155" t="s">
        <v>101</v>
      </c>
    </row>
    <row r="79" spans="3:4" x14ac:dyDescent="0.25">
      <c r="C79" s="154">
        <f t="shared" si="1"/>
        <v>2002</v>
      </c>
      <c r="D79" s="155" t="s">
        <v>102</v>
      </c>
    </row>
    <row r="80" spans="3:4" x14ac:dyDescent="0.25">
      <c r="C80" s="154">
        <f t="shared" si="1"/>
        <v>2003</v>
      </c>
      <c r="D80" s="155" t="s">
        <v>102</v>
      </c>
    </row>
    <row r="81" spans="3:4" x14ac:dyDescent="0.25">
      <c r="C81" s="154">
        <f t="shared" si="1"/>
        <v>2004</v>
      </c>
      <c r="D81" s="155" t="s">
        <v>102</v>
      </c>
    </row>
    <row r="82" spans="3:4" x14ac:dyDescent="0.25">
      <c r="C82" s="154">
        <f t="shared" si="1"/>
        <v>2005</v>
      </c>
      <c r="D82" s="155" t="s">
        <v>102</v>
      </c>
    </row>
    <row r="83" spans="3:4" x14ac:dyDescent="0.25">
      <c r="C83" s="154">
        <f t="shared" si="1"/>
        <v>2006</v>
      </c>
      <c r="D83" s="155" t="s">
        <v>102</v>
      </c>
    </row>
    <row r="84" spans="3:4" x14ac:dyDescent="0.25">
      <c r="C84" s="154">
        <f t="shared" si="1"/>
        <v>2007</v>
      </c>
      <c r="D84" s="155" t="s">
        <v>102</v>
      </c>
    </row>
    <row r="85" spans="3:4" x14ac:dyDescent="0.25">
      <c r="C85" s="154">
        <f t="shared" si="1"/>
        <v>2008</v>
      </c>
      <c r="D85" s="155" t="s">
        <v>103</v>
      </c>
    </row>
    <row r="86" spans="3:4" x14ac:dyDescent="0.25">
      <c r="C86" s="154">
        <f t="shared" si="1"/>
        <v>2009</v>
      </c>
      <c r="D86" s="155" t="s">
        <v>103</v>
      </c>
    </row>
    <row r="87" spans="3:4" x14ac:dyDescent="0.25">
      <c r="C87" s="154">
        <f t="shared" si="1"/>
        <v>2010</v>
      </c>
      <c r="D87" s="155" t="s">
        <v>103</v>
      </c>
    </row>
    <row r="88" spans="3:4" x14ac:dyDescent="0.25">
      <c r="C88" s="154">
        <f t="shared" si="1"/>
        <v>2011</v>
      </c>
      <c r="D88" s="155" t="s">
        <v>103</v>
      </c>
    </row>
    <row r="89" spans="3:4" x14ac:dyDescent="0.25">
      <c r="C89" s="154">
        <f t="shared" si="1"/>
        <v>2012</v>
      </c>
      <c r="D89" s="155" t="s">
        <v>103</v>
      </c>
    </row>
    <row r="90" spans="3:4" x14ac:dyDescent="0.25">
      <c r="C90" s="154">
        <f t="shared" si="1"/>
        <v>2013</v>
      </c>
      <c r="D90" s="155" t="s">
        <v>103</v>
      </c>
    </row>
    <row r="91" spans="3:4" x14ac:dyDescent="0.25">
      <c r="C91" s="154">
        <f t="shared" si="1"/>
        <v>2014</v>
      </c>
      <c r="D91" s="155" t="s">
        <v>103</v>
      </c>
    </row>
    <row r="92" spans="3:4" x14ac:dyDescent="0.25">
      <c r="C92" s="154">
        <f t="shared" si="1"/>
        <v>2015</v>
      </c>
      <c r="D92" s="155" t="s">
        <v>103</v>
      </c>
    </row>
    <row r="93" spans="3:4" x14ac:dyDescent="0.25">
      <c r="C93" s="154">
        <f t="shared" si="1"/>
        <v>2016</v>
      </c>
      <c r="D93" s="155" t="s">
        <v>103</v>
      </c>
    </row>
    <row r="94" spans="3:4" x14ac:dyDescent="0.25">
      <c r="C94" s="154">
        <f t="shared" si="1"/>
        <v>2017</v>
      </c>
      <c r="D94" s="155" t="s">
        <v>103</v>
      </c>
    </row>
    <row r="95" spans="3:4" x14ac:dyDescent="0.25">
      <c r="C95" s="154">
        <f t="shared" si="1"/>
        <v>2018</v>
      </c>
      <c r="D95" s="155" t="s">
        <v>103</v>
      </c>
    </row>
    <row r="96" spans="3:4" x14ac:dyDescent="0.25">
      <c r="C96" s="154">
        <f t="shared" si="1"/>
        <v>2019</v>
      </c>
      <c r="D96" s="155" t="s">
        <v>103</v>
      </c>
    </row>
    <row r="97" spans="3:4" x14ac:dyDescent="0.25">
      <c r="C97" s="154">
        <f t="shared" si="1"/>
        <v>2020</v>
      </c>
      <c r="D97" s="155" t="s">
        <v>103</v>
      </c>
    </row>
    <row r="98" spans="3:4" x14ac:dyDescent="0.25">
      <c r="C98" s="154">
        <f t="shared" si="1"/>
        <v>2021</v>
      </c>
      <c r="D98" s="155" t="s">
        <v>103</v>
      </c>
    </row>
    <row r="99" spans="3:4" x14ac:dyDescent="0.25">
      <c r="C99" s="154">
        <f t="shared" si="1"/>
        <v>2022</v>
      </c>
      <c r="D99" s="155" t="s">
        <v>103</v>
      </c>
    </row>
    <row r="100" spans="3:4" x14ac:dyDescent="0.25">
      <c r="C100" s="154">
        <f t="shared" si="1"/>
        <v>2023</v>
      </c>
      <c r="D100" s="155" t="s">
        <v>103</v>
      </c>
    </row>
    <row r="101" spans="3:4" x14ac:dyDescent="0.25">
      <c r="C101" s="154">
        <f>C102-1</f>
        <v>2024</v>
      </c>
      <c r="D101" s="155" t="s">
        <v>103</v>
      </c>
    </row>
    <row r="102" spans="3:4" x14ac:dyDescent="0.25">
      <c r="C102" s="154">
        <f>A4</f>
        <v>2025</v>
      </c>
      <c r="D102" s="155" t="s">
        <v>103</v>
      </c>
    </row>
  </sheetData>
  <protectedRanges>
    <protectedRange sqref="A1:XFD1048576" name="Bereich1"/>
  </protectedRanges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4C02-B94E-421A-AFD3-12FA2E22412F}">
  <sheetPr>
    <tabColor theme="0"/>
  </sheetPr>
  <dimension ref="A1:I3"/>
  <sheetViews>
    <sheetView tabSelected="1" zoomScaleNormal="100" workbookViewId="0">
      <selection activeCell="H1" sqref="H1"/>
    </sheetView>
  </sheetViews>
  <sheetFormatPr baseColWidth="10" defaultColWidth="11.42578125" defaultRowHeight="15" x14ac:dyDescent="0.2"/>
  <cols>
    <col min="1" max="16384" width="11.42578125" style="2"/>
  </cols>
  <sheetData>
    <row r="1" spans="1:9" ht="45" customHeight="1" x14ac:dyDescent="0.3">
      <c r="A1" s="321"/>
      <c r="B1" s="321"/>
      <c r="C1" s="321"/>
      <c r="D1" s="321"/>
      <c r="E1" s="321"/>
      <c r="F1" s="321"/>
      <c r="G1" s="321"/>
    </row>
    <row r="3" spans="1:9" ht="20.25" x14ac:dyDescent="0.3">
      <c r="A3" s="5"/>
      <c r="I3" s="47"/>
    </row>
  </sheetData>
  <sheetProtection algorithmName="SHA-512" hashValue="q5PyDRvi9NSTkwfwXo/8XfpmSMFt+x/E9yWD9elTxYWDAZIuTwCe56Qrf3FBN2ULw5p116WsaTZNsdPdEuwOYw==" saltValue="50d9EySPrzxq9koLnlV0Gw==" spinCount="100000" sheet="1" objects="1" scenarios="1"/>
  <mergeCells count="1">
    <mergeCell ref="A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9533-9998-4CF1-B43D-566AADD82B16}">
  <sheetPr>
    <tabColor theme="2" tint="-0.249977111117893"/>
    <pageSetUpPr fitToPage="1"/>
  </sheetPr>
  <dimension ref="A1:C12"/>
  <sheetViews>
    <sheetView zoomScaleNormal="100" workbookViewId="0">
      <selection activeCell="B5" sqref="B5"/>
    </sheetView>
  </sheetViews>
  <sheetFormatPr baseColWidth="10" defaultColWidth="11.42578125" defaultRowHeight="22.5" customHeight="1" x14ac:dyDescent="0.2"/>
  <cols>
    <col min="1" max="1" width="22" style="1" customWidth="1"/>
    <col min="2" max="2" width="105.140625" style="1" customWidth="1"/>
    <col min="3" max="16384" width="11.42578125" style="1"/>
  </cols>
  <sheetData>
    <row r="1" spans="1:3" ht="22.5" customHeight="1" x14ac:dyDescent="0.3">
      <c r="A1" s="4" t="s">
        <v>0</v>
      </c>
      <c r="C1" s="47"/>
    </row>
    <row r="2" spans="1:3" ht="22.5" customHeight="1" x14ac:dyDescent="0.25">
      <c r="A2" s="6" t="s">
        <v>2</v>
      </c>
    </row>
    <row r="3" spans="1:3" s="2" customFormat="1" ht="22.5" customHeight="1" x14ac:dyDescent="0.2"/>
    <row r="4" spans="1:3" s="2" customFormat="1" ht="22.5" customHeight="1" x14ac:dyDescent="0.2"/>
    <row r="5" spans="1:3" s="2" customFormat="1" ht="22.5" customHeight="1" x14ac:dyDescent="0.2">
      <c r="A5" s="7" t="s">
        <v>3</v>
      </c>
      <c r="B5" s="270"/>
    </row>
    <row r="6" spans="1:3" s="2" customFormat="1" ht="22.5" customHeight="1" x14ac:dyDescent="0.2">
      <c r="A6" s="7" t="s">
        <v>4</v>
      </c>
      <c r="B6" s="271"/>
    </row>
    <row r="7" spans="1:3" s="2" customFormat="1" ht="22.5" customHeight="1" x14ac:dyDescent="0.2">
      <c r="A7" s="7"/>
      <c r="B7" s="272"/>
    </row>
    <row r="8" spans="1:3" s="2" customFormat="1" ht="22.5" customHeight="1" x14ac:dyDescent="0.2">
      <c r="A8" s="7" t="s">
        <v>7</v>
      </c>
      <c r="B8" s="270"/>
    </row>
    <row r="9" spans="1:3" s="2" customFormat="1" ht="22.5" customHeight="1" x14ac:dyDescent="0.2">
      <c r="A9" s="7" t="s">
        <v>5</v>
      </c>
      <c r="B9" s="270"/>
    </row>
    <row r="10" spans="1:3" s="2" customFormat="1" ht="22.5" customHeight="1" x14ac:dyDescent="0.2">
      <c r="A10" s="7" t="s">
        <v>6</v>
      </c>
      <c r="B10" s="270"/>
    </row>
    <row r="11" spans="1:3" s="2" customFormat="1" ht="9" customHeight="1" x14ac:dyDescent="0.2">
      <c r="A11" s="7"/>
      <c r="B11" s="270"/>
    </row>
    <row r="12" spans="1:3" s="2" customFormat="1" ht="180" customHeight="1" x14ac:dyDescent="0.2">
      <c r="A12" s="35" t="s">
        <v>10</v>
      </c>
      <c r="B12" s="273"/>
    </row>
  </sheetData>
  <sheetProtection algorithmName="SHA-512" hashValue="bxJjUFwgTaTitSHYc4daPjU9v3r0RaUy7jVKRAsJHLK4m2AxQcv7dvybwtbTcMSUMp8IvkvOdwRNT2AxK7jVeQ==" saltValue="tTTRVHMsG9wTmvBCz8tCSw==" spinCount="100000" sheet="1" objects="1" scenarios="1"/>
  <protectedRanges>
    <protectedRange sqref="B5:B12" name="Bereich1"/>
  </protectedRange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3C5A-EF4A-4DA6-A4BC-490BCFA463A0}">
  <sheetPr>
    <tabColor theme="9" tint="0.39997558519241921"/>
    <pageSetUpPr fitToPage="1"/>
  </sheetPr>
  <dimension ref="A1:O100"/>
  <sheetViews>
    <sheetView zoomScale="85" zoomScaleNormal="85" workbookViewId="0">
      <selection activeCell="B5" sqref="B5"/>
    </sheetView>
  </sheetViews>
  <sheetFormatPr baseColWidth="10" defaultColWidth="11.42578125" defaultRowHeight="22.5" customHeight="1" x14ac:dyDescent="0.2"/>
  <cols>
    <col min="1" max="1" width="5.140625" style="2" customWidth="1"/>
    <col min="2" max="3" width="35.7109375" style="2" customWidth="1"/>
    <col min="4" max="4" width="14.28515625" style="2" customWidth="1"/>
    <col min="5" max="5" width="15.140625" style="2" customWidth="1"/>
    <col min="6" max="7" width="15.140625" style="3" customWidth="1"/>
    <col min="8" max="8" width="12.28515625" style="34" bestFit="1" customWidth="1"/>
    <col min="9" max="11" width="11.42578125" style="2"/>
    <col min="12" max="12" width="21.42578125" style="2" bestFit="1" customWidth="1"/>
    <col min="13" max="16384" width="11.42578125" style="2"/>
  </cols>
  <sheetData>
    <row r="1" spans="1:15" ht="22.5" customHeight="1" x14ac:dyDescent="0.3">
      <c r="A1" s="4" t="s">
        <v>0</v>
      </c>
      <c r="G1" s="47"/>
      <c r="L1" s="143"/>
      <c r="M1" s="144"/>
      <c r="N1" s="141"/>
      <c r="O1" s="141"/>
    </row>
    <row r="2" spans="1:15" ht="22.5" customHeight="1" x14ac:dyDescent="0.3">
      <c r="A2" s="16" t="s">
        <v>30</v>
      </c>
      <c r="L2" s="142"/>
      <c r="M2" s="141"/>
      <c r="N2" s="141"/>
      <c r="O2" s="141"/>
    </row>
    <row r="3" spans="1:15" ht="22.5" customHeight="1" x14ac:dyDescent="0.25">
      <c r="G3" s="67"/>
      <c r="L3" s="142"/>
      <c r="M3" s="141"/>
      <c r="N3" s="141"/>
      <c r="O3" s="141"/>
    </row>
    <row r="4" spans="1:15" ht="34.5" customHeight="1" x14ac:dyDescent="0.25">
      <c r="A4" s="9" t="s">
        <v>9</v>
      </c>
      <c r="B4" s="101" t="s">
        <v>165</v>
      </c>
      <c r="C4" s="101" t="s">
        <v>164</v>
      </c>
      <c r="D4" s="102" t="s">
        <v>64</v>
      </c>
      <c r="E4" s="139" t="s">
        <v>96</v>
      </c>
      <c r="F4" s="140" t="s">
        <v>63</v>
      </c>
      <c r="G4" s="156" t="s">
        <v>8</v>
      </c>
      <c r="H4" s="48" t="s">
        <v>79</v>
      </c>
      <c r="L4" s="142"/>
      <c r="M4" s="141"/>
      <c r="N4" s="141"/>
      <c r="O4" s="141"/>
    </row>
    <row r="5" spans="1:15" ht="22.5" customHeight="1" x14ac:dyDescent="0.25">
      <c r="A5" s="8">
        <v>1</v>
      </c>
      <c r="B5" s="274"/>
      <c r="C5" s="274"/>
      <c r="D5" s="275"/>
      <c r="E5" s="148" t="str">
        <f t="shared" ref="E5:E10" si="0">IF(D5="","",(YEAR(D5)))</f>
        <v/>
      </c>
      <c r="F5" s="241" t="str">
        <f t="shared" ref="F5:F6" ca="1" si="1">IF(D5="","",(DATEDIF(D5,TODAY(),"Y")))</f>
        <v/>
      </c>
      <c r="G5" s="242" t="str">
        <f>IF(D5="","",INDEX(Hilfstabellen!$D:$D,MATCH(E5,Hilfstabellen!$C:$C,0)))</f>
        <v/>
      </c>
      <c r="H5" s="91">
        <f t="shared" ref="H5:H24" si="2">IF(B5="",0,(IF(F5&lt;=12,0,19)))</f>
        <v>0</v>
      </c>
      <c r="L5" s="142"/>
      <c r="M5" s="141"/>
      <c r="N5" s="141"/>
      <c r="O5" s="141"/>
    </row>
    <row r="6" spans="1:15" ht="22.5" customHeight="1" x14ac:dyDescent="0.25">
      <c r="A6" s="8">
        <v>2</v>
      </c>
      <c r="B6" s="274"/>
      <c r="C6" s="274"/>
      <c r="D6" s="275"/>
      <c r="E6" s="148" t="str">
        <f t="shared" si="0"/>
        <v/>
      </c>
      <c r="F6" s="241" t="str">
        <f t="shared" ca="1" si="1"/>
        <v/>
      </c>
      <c r="G6" s="242" t="str">
        <f>IF(D6="","",INDEX(Hilfstabellen!$D:$D,MATCH(E6,Hilfstabellen!$C:$C,0)))</f>
        <v/>
      </c>
      <c r="H6" s="91">
        <f t="shared" si="2"/>
        <v>0</v>
      </c>
      <c r="L6" s="142"/>
      <c r="M6" s="141"/>
      <c r="N6" s="141"/>
      <c r="O6" s="141"/>
    </row>
    <row r="7" spans="1:15" ht="22.5" customHeight="1" x14ac:dyDescent="0.25">
      <c r="A7" s="8">
        <v>3</v>
      </c>
      <c r="B7" s="274"/>
      <c r="C7" s="274"/>
      <c r="D7" s="275"/>
      <c r="E7" s="148" t="str">
        <f t="shared" si="0"/>
        <v/>
      </c>
      <c r="F7" s="241" t="str">
        <f ca="1">IF(D7="","",(DATEDIF(D7,TODAY(),"Y")))</f>
        <v/>
      </c>
      <c r="G7" s="242" t="str">
        <f>IF(D7="","",INDEX(Hilfstabellen!$D:$D,MATCH(E7,Hilfstabellen!$C:$C,0)))</f>
        <v/>
      </c>
      <c r="H7" s="91">
        <f t="shared" si="2"/>
        <v>0</v>
      </c>
      <c r="L7" s="142"/>
      <c r="M7" s="141"/>
      <c r="N7" s="141"/>
      <c r="O7" s="141"/>
    </row>
    <row r="8" spans="1:15" ht="22.5" customHeight="1" x14ac:dyDescent="0.25">
      <c r="A8" s="8">
        <v>4</v>
      </c>
      <c r="B8" s="274"/>
      <c r="C8" s="274"/>
      <c r="D8" s="275"/>
      <c r="E8" s="148" t="str">
        <f t="shared" si="0"/>
        <v/>
      </c>
      <c r="F8" s="241" t="str">
        <f ca="1">IF(D8="","",(DATEDIF(D8,TODAY(),"Y")))</f>
        <v/>
      </c>
      <c r="G8" s="242" t="str">
        <f>IF(D8="","",INDEX(Hilfstabellen!$D:$D,MATCH(E8,Hilfstabellen!$C:$C,0)))</f>
        <v/>
      </c>
      <c r="H8" s="91">
        <f t="shared" si="2"/>
        <v>0</v>
      </c>
      <c r="L8" s="142"/>
      <c r="M8" s="141"/>
      <c r="N8" s="141"/>
      <c r="O8" s="141"/>
    </row>
    <row r="9" spans="1:15" ht="22.5" customHeight="1" x14ac:dyDescent="0.25">
      <c r="A9" s="8">
        <v>5</v>
      </c>
      <c r="B9" s="274"/>
      <c r="C9" s="274"/>
      <c r="D9" s="275"/>
      <c r="E9" s="148" t="str">
        <f t="shared" si="0"/>
        <v/>
      </c>
      <c r="F9" s="241" t="str">
        <f ca="1">IF(D9="","",(DATEDIF(D9,TODAY(),"Y")))</f>
        <v/>
      </c>
      <c r="G9" s="242" t="str">
        <f>IF(D9="","",INDEX(Hilfstabellen!$D:$D,MATCH(E9,Hilfstabellen!$C:$C,0)))</f>
        <v/>
      </c>
      <c r="H9" s="91">
        <f t="shared" si="2"/>
        <v>0</v>
      </c>
      <c r="L9" s="142"/>
      <c r="M9" s="141"/>
      <c r="N9" s="141"/>
      <c r="O9" s="141"/>
    </row>
    <row r="10" spans="1:15" ht="22.5" customHeight="1" x14ac:dyDescent="0.25">
      <c r="A10" s="8">
        <v>6</v>
      </c>
      <c r="B10" s="274"/>
      <c r="C10" s="274"/>
      <c r="D10" s="275"/>
      <c r="E10" s="148" t="str">
        <f t="shared" si="0"/>
        <v/>
      </c>
      <c r="F10" s="241" t="str">
        <f ca="1">IF(D10="","",(DATEDIF(D10,TODAY(),"Y")))</f>
        <v/>
      </c>
      <c r="G10" s="242" t="str">
        <f>IF(D10="","",INDEX(Hilfstabellen!$D:$D,MATCH(E10,Hilfstabellen!$C:$C,0)))</f>
        <v/>
      </c>
      <c r="H10" s="91">
        <f t="shared" si="2"/>
        <v>0</v>
      </c>
      <c r="L10" s="142"/>
      <c r="M10" s="141"/>
      <c r="N10" s="141"/>
      <c r="O10" s="141"/>
    </row>
    <row r="11" spans="1:15" ht="22.5" customHeight="1" x14ac:dyDescent="0.25">
      <c r="A11" s="8">
        <v>7</v>
      </c>
      <c r="B11" s="274"/>
      <c r="C11" s="274"/>
      <c r="D11" s="275"/>
      <c r="E11" s="148" t="str">
        <f>IF(D11="","",(YEAR(D11)))</f>
        <v/>
      </c>
      <c r="F11" s="241" t="str">
        <f ca="1">IF(D11="","",(DATEDIF(D11,TODAY(),"Y")))</f>
        <v/>
      </c>
      <c r="G11" s="242" t="str">
        <f>IF(D11="","",INDEX(Hilfstabellen!$D:$D,MATCH(E11,Hilfstabellen!$C:$C,0)))</f>
        <v/>
      </c>
      <c r="H11" s="91">
        <f t="shared" si="2"/>
        <v>0</v>
      </c>
      <c r="L11" s="142"/>
      <c r="M11" s="141"/>
      <c r="N11" s="141"/>
      <c r="O11" s="141"/>
    </row>
    <row r="12" spans="1:15" ht="22.5" customHeight="1" x14ac:dyDescent="0.25">
      <c r="A12" s="8">
        <v>8</v>
      </c>
      <c r="B12" s="274"/>
      <c r="C12" s="274"/>
      <c r="D12" s="275"/>
      <c r="E12" s="148" t="str">
        <f t="shared" ref="E12:E24" si="3">IF(D12="","",(YEAR(D12)))</f>
        <v/>
      </c>
      <c r="F12" s="241" t="str">
        <f t="shared" ref="F12:F24" ca="1" si="4">IF(D12="","",(DATEDIF(D12,TODAY(),"Y")))</f>
        <v/>
      </c>
      <c r="G12" s="242" t="str">
        <f>IF(D12="","",INDEX(Hilfstabellen!$D:$D,MATCH(E12,Hilfstabellen!$C:$C,0)))</f>
        <v/>
      </c>
      <c r="H12" s="91">
        <f t="shared" si="2"/>
        <v>0</v>
      </c>
      <c r="L12" s="142"/>
      <c r="M12" s="141"/>
      <c r="N12" s="141"/>
      <c r="O12" s="141"/>
    </row>
    <row r="13" spans="1:15" ht="22.5" customHeight="1" x14ac:dyDescent="0.25">
      <c r="A13" s="8">
        <v>9</v>
      </c>
      <c r="B13" s="274"/>
      <c r="C13" s="274"/>
      <c r="D13" s="275"/>
      <c r="E13" s="148" t="str">
        <f t="shared" si="3"/>
        <v/>
      </c>
      <c r="F13" s="241" t="str">
        <f t="shared" ca="1" si="4"/>
        <v/>
      </c>
      <c r="G13" s="242" t="str">
        <f>IF(D13="","",INDEX(Hilfstabellen!$D:$D,MATCH(E13,Hilfstabellen!$C:$C,0)))</f>
        <v/>
      </c>
      <c r="H13" s="91">
        <f t="shared" si="2"/>
        <v>0</v>
      </c>
      <c r="L13" s="142"/>
      <c r="M13" s="141"/>
      <c r="N13" s="141"/>
      <c r="O13" s="141"/>
    </row>
    <row r="14" spans="1:15" ht="22.5" customHeight="1" x14ac:dyDescent="0.25">
      <c r="A14" s="8">
        <v>10</v>
      </c>
      <c r="B14" s="274"/>
      <c r="C14" s="274"/>
      <c r="D14" s="275"/>
      <c r="E14" s="148" t="str">
        <f t="shared" si="3"/>
        <v/>
      </c>
      <c r="F14" s="241" t="str">
        <f t="shared" ca="1" si="4"/>
        <v/>
      </c>
      <c r="G14" s="242" t="str">
        <f>IF(D14="","",INDEX(Hilfstabellen!$D:$D,MATCH(E14,Hilfstabellen!$C:$C,0)))</f>
        <v/>
      </c>
      <c r="H14" s="91">
        <f t="shared" si="2"/>
        <v>0</v>
      </c>
      <c r="L14" s="142"/>
      <c r="M14" s="141"/>
      <c r="N14" s="141"/>
      <c r="O14" s="141"/>
    </row>
    <row r="15" spans="1:15" ht="22.5" customHeight="1" x14ac:dyDescent="0.25">
      <c r="A15" s="8">
        <v>11</v>
      </c>
      <c r="B15" s="274"/>
      <c r="C15" s="274"/>
      <c r="D15" s="275"/>
      <c r="E15" s="148" t="str">
        <f t="shared" si="3"/>
        <v/>
      </c>
      <c r="F15" s="241" t="str">
        <f ca="1">IF(D15="","",(DATEDIF(D15,TODAY(),"Y")))</f>
        <v/>
      </c>
      <c r="G15" s="242" t="str">
        <f>IF(D15="","",INDEX(Hilfstabellen!$D:$D,MATCH(E15,Hilfstabellen!$C:$C,0)))</f>
        <v/>
      </c>
      <c r="H15" s="91">
        <f t="shared" si="2"/>
        <v>0</v>
      </c>
      <c r="L15" s="142"/>
      <c r="M15" s="141"/>
      <c r="N15" s="141"/>
      <c r="O15" s="141"/>
    </row>
    <row r="16" spans="1:15" ht="22.5" customHeight="1" x14ac:dyDescent="0.25">
      <c r="A16" s="8">
        <v>12</v>
      </c>
      <c r="B16" s="274"/>
      <c r="C16" s="274"/>
      <c r="D16" s="275"/>
      <c r="E16" s="148" t="str">
        <f t="shared" si="3"/>
        <v/>
      </c>
      <c r="F16" s="241" t="str">
        <f ca="1">IF(D16="","",(DATEDIF(D16,TODAY(),"Y")))</f>
        <v/>
      </c>
      <c r="G16" s="242" t="str">
        <f>IF(D16="","",INDEX(Hilfstabellen!$D:$D,MATCH(E16,Hilfstabellen!$C:$C,0)))</f>
        <v/>
      </c>
      <c r="H16" s="91">
        <f t="shared" si="2"/>
        <v>0</v>
      </c>
      <c r="L16" s="142"/>
      <c r="M16" s="141"/>
      <c r="N16" s="141"/>
      <c r="O16" s="141"/>
    </row>
    <row r="17" spans="1:15" ht="22.5" customHeight="1" x14ac:dyDescent="0.25">
      <c r="A17" s="8">
        <v>13</v>
      </c>
      <c r="B17" s="274"/>
      <c r="C17" s="274"/>
      <c r="D17" s="275"/>
      <c r="E17" s="148" t="str">
        <f t="shared" si="3"/>
        <v/>
      </c>
      <c r="F17" s="241" t="str">
        <f ca="1">IF(D17="","",(DATEDIF(D17,TODAY(),"Y")))</f>
        <v/>
      </c>
      <c r="G17" s="242" t="str">
        <f>IF(D17="","",INDEX(Hilfstabellen!$D:$D,MATCH(E17,Hilfstabellen!$C:$C,0)))</f>
        <v/>
      </c>
      <c r="H17" s="91">
        <f t="shared" si="2"/>
        <v>0</v>
      </c>
      <c r="L17" s="142"/>
      <c r="M17" s="141"/>
      <c r="N17" s="141"/>
      <c r="O17" s="141"/>
    </row>
    <row r="18" spans="1:15" ht="22.5" customHeight="1" x14ac:dyDescent="0.25">
      <c r="A18" s="8">
        <v>14</v>
      </c>
      <c r="B18" s="274"/>
      <c r="C18" s="274"/>
      <c r="D18" s="275"/>
      <c r="E18" s="148" t="str">
        <f t="shared" si="3"/>
        <v/>
      </c>
      <c r="F18" s="241" t="str">
        <f ca="1">IF(D18="","",(DATEDIF(D18,TODAY(),"Y")))</f>
        <v/>
      </c>
      <c r="G18" s="242" t="str">
        <f>IF(D18="","",INDEX(Hilfstabellen!$D:$D,MATCH(E18,Hilfstabellen!$C:$C,0)))</f>
        <v/>
      </c>
      <c r="H18" s="91">
        <f t="shared" si="2"/>
        <v>0</v>
      </c>
      <c r="L18" s="142"/>
      <c r="M18" s="141"/>
      <c r="N18" s="141"/>
      <c r="O18" s="141"/>
    </row>
    <row r="19" spans="1:15" ht="22.5" customHeight="1" x14ac:dyDescent="0.25">
      <c r="A19" s="8">
        <v>15</v>
      </c>
      <c r="B19" s="274"/>
      <c r="C19" s="274"/>
      <c r="D19" s="275"/>
      <c r="E19" s="148" t="str">
        <f t="shared" si="3"/>
        <v/>
      </c>
      <c r="F19" s="241" t="str">
        <f t="shared" ca="1" si="4"/>
        <v/>
      </c>
      <c r="G19" s="242" t="str">
        <f>IF(D19="","",INDEX(Hilfstabellen!$D:$D,MATCH(E19,Hilfstabellen!$C:$C,0)))</f>
        <v/>
      </c>
      <c r="H19" s="91">
        <f t="shared" si="2"/>
        <v>0</v>
      </c>
      <c r="L19" s="142"/>
      <c r="M19" s="141"/>
      <c r="N19" s="141"/>
      <c r="O19" s="141"/>
    </row>
    <row r="20" spans="1:15" ht="22.5" customHeight="1" x14ac:dyDescent="0.25">
      <c r="A20" s="8">
        <v>16</v>
      </c>
      <c r="B20" s="274"/>
      <c r="C20" s="274"/>
      <c r="D20" s="275"/>
      <c r="E20" s="148" t="str">
        <f t="shared" si="3"/>
        <v/>
      </c>
      <c r="F20" s="241" t="str">
        <f t="shared" ca="1" si="4"/>
        <v/>
      </c>
      <c r="G20" s="242" t="str">
        <f>IF(D20="","",INDEX(Hilfstabellen!$D:$D,MATCH(E20,Hilfstabellen!$C:$C,0)))</f>
        <v/>
      </c>
      <c r="H20" s="91">
        <f t="shared" si="2"/>
        <v>0</v>
      </c>
      <c r="L20" s="142"/>
      <c r="M20" s="141"/>
      <c r="N20" s="141"/>
      <c r="O20" s="141"/>
    </row>
    <row r="21" spans="1:15" ht="22.5" customHeight="1" x14ac:dyDescent="0.25">
      <c r="A21" s="8">
        <v>17</v>
      </c>
      <c r="B21" s="274"/>
      <c r="C21" s="274"/>
      <c r="D21" s="275"/>
      <c r="E21" s="148" t="str">
        <f t="shared" si="3"/>
        <v/>
      </c>
      <c r="F21" s="241" t="str">
        <f t="shared" ca="1" si="4"/>
        <v/>
      </c>
      <c r="G21" s="242" t="str">
        <f>IF(D21="","",INDEX(Hilfstabellen!$D:$D,MATCH(E21,Hilfstabellen!$C:$C,0)))</f>
        <v/>
      </c>
      <c r="H21" s="91">
        <f t="shared" si="2"/>
        <v>0</v>
      </c>
      <c r="L21" s="142"/>
      <c r="M21" s="141"/>
      <c r="N21" s="141"/>
      <c r="O21" s="141"/>
    </row>
    <row r="22" spans="1:15" ht="22.5" customHeight="1" x14ac:dyDescent="0.25">
      <c r="A22" s="8">
        <v>18</v>
      </c>
      <c r="B22" s="274"/>
      <c r="C22" s="274"/>
      <c r="D22" s="275"/>
      <c r="E22" s="148" t="str">
        <f t="shared" si="3"/>
        <v/>
      </c>
      <c r="F22" s="241" t="str">
        <f t="shared" ca="1" si="4"/>
        <v/>
      </c>
      <c r="G22" s="242" t="str">
        <f>IF(D22="","",INDEX(Hilfstabellen!$D:$D,MATCH(E22,Hilfstabellen!$C:$C,0)))</f>
        <v/>
      </c>
      <c r="H22" s="91">
        <f t="shared" si="2"/>
        <v>0</v>
      </c>
      <c r="L22" s="142"/>
      <c r="M22" s="141"/>
      <c r="N22" s="141"/>
      <c r="O22" s="141"/>
    </row>
    <row r="23" spans="1:15" ht="22.5" customHeight="1" x14ac:dyDescent="0.25">
      <c r="A23" s="8">
        <v>19</v>
      </c>
      <c r="B23" s="274"/>
      <c r="C23" s="274"/>
      <c r="D23" s="275"/>
      <c r="E23" s="148" t="str">
        <f t="shared" si="3"/>
        <v/>
      </c>
      <c r="F23" s="241" t="str">
        <f t="shared" ca="1" si="4"/>
        <v/>
      </c>
      <c r="G23" s="242" t="str">
        <f>IF(D23="","",INDEX(Hilfstabellen!$D:$D,MATCH(E23,Hilfstabellen!$C:$C,0)))</f>
        <v/>
      </c>
      <c r="H23" s="91">
        <f t="shared" si="2"/>
        <v>0</v>
      </c>
      <c r="L23" s="142"/>
      <c r="M23" s="141"/>
      <c r="N23" s="141"/>
      <c r="O23" s="141"/>
    </row>
    <row r="24" spans="1:15" ht="22.5" customHeight="1" x14ac:dyDescent="0.25">
      <c r="A24" s="8">
        <v>20</v>
      </c>
      <c r="B24" s="274"/>
      <c r="C24" s="274"/>
      <c r="D24" s="275"/>
      <c r="E24" s="148" t="str">
        <f t="shared" si="3"/>
        <v/>
      </c>
      <c r="F24" s="241" t="str">
        <f t="shared" ca="1" si="4"/>
        <v/>
      </c>
      <c r="G24" s="242" t="str">
        <f>IF(D24="","",INDEX(Hilfstabellen!$D:$D,MATCH(E24,Hilfstabellen!$C:$C,0)))</f>
        <v/>
      </c>
      <c r="H24" s="91">
        <f t="shared" si="2"/>
        <v>0</v>
      </c>
      <c r="L24" s="142"/>
      <c r="M24" s="141"/>
      <c r="N24" s="141"/>
      <c r="O24" s="141"/>
    </row>
    <row r="25" spans="1:15" ht="22.5" customHeight="1" x14ac:dyDescent="0.25">
      <c r="A25" s="8">
        <v>21</v>
      </c>
      <c r="B25" s="274"/>
      <c r="C25" s="274"/>
      <c r="D25" s="275"/>
      <c r="E25" s="148" t="str">
        <f t="shared" ref="E25:E34" si="5">IF(D25="","",(YEAR(D25)))</f>
        <v/>
      </c>
      <c r="F25" s="241" t="str">
        <f t="shared" ref="F25:F34" ca="1" si="6">IF(D25="","",(DATEDIF(D25,TODAY(),"Y")))</f>
        <v/>
      </c>
      <c r="G25" s="242" t="str">
        <f>IF(D25="","",INDEX(Hilfstabellen!$D:$D,MATCH(E25,Hilfstabellen!$C:$C,0)))</f>
        <v/>
      </c>
      <c r="H25" s="91">
        <f t="shared" ref="H25:H34" si="7">IF(B25="",0,(IF(F25&lt;=12,0,19)))</f>
        <v>0</v>
      </c>
      <c r="L25" s="142"/>
      <c r="M25" s="141"/>
      <c r="N25" s="141"/>
      <c r="O25" s="141"/>
    </row>
    <row r="26" spans="1:15" ht="22.5" customHeight="1" x14ac:dyDescent="0.25">
      <c r="A26" s="8">
        <v>22</v>
      </c>
      <c r="B26" s="274"/>
      <c r="C26" s="274"/>
      <c r="D26" s="275"/>
      <c r="E26" s="148" t="str">
        <f t="shared" si="5"/>
        <v/>
      </c>
      <c r="F26" s="241" t="str">
        <f t="shared" ca="1" si="6"/>
        <v/>
      </c>
      <c r="G26" s="242" t="str">
        <f>IF(D26="","",INDEX(Hilfstabellen!$D:$D,MATCH(E26,Hilfstabellen!$C:$C,0)))</f>
        <v/>
      </c>
      <c r="H26" s="91">
        <f t="shared" si="7"/>
        <v>0</v>
      </c>
      <c r="L26" s="142"/>
      <c r="M26" s="141"/>
      <c r="N26" s="141"/>
      <c r="O26" s="141"/>
    </row>
    <row r="27" spans="1:15" ht="22.5" customHeight="1" x14ac:dyDescent="0.25">
      <c r="A27" s="8">
        <v>23</v>
      </c>
      <c r="B27" s="274"/>
      <c r="C27" s="274"/>
      <c r="D27" s="275"/>
      <c r="E27" s="148" t="str">
        <f t="shared" si="5"/>
        <v/>
      </c>
      <c r="F27" s="241" t="str">
        <f t="shared" ca="1" si="6"/>
        <v/>
      </c>
      <c r="G27" s="242" t="str">
        <f>IF(D27="","",INDEX(Hilfstabellen!$D:$D,MATCH(E27,Hilfstabellen!$C:$C,0)))</f>
        <v/>
      </c>
      <c r="H27" s="91">
        <f t="shared" si="7"/>
        <v>0</v>
      </c>
      <c r="L27" s="142"/>
      <c r="M27" s="141"/>
      <c r="N27" s="141"/>
      <c r="O27" s="141"/>
    </row>
    <row r="28" spans="1:15" ht="22.5" customHeight="1" x14ac:dyDescent="0.25">
      <c r="A28" s="8">
        <v>24</v>
      </c>
      <c r="B28" s="274"/>
      <c r="C28" s="274"/>
      <c r="D28" s="275"/>
      <c r="E28" s="148" t="str">
        <f t="shared" si="5"/>
        <v/>
      </c>
      <c r="F28" s="241" t="str">
        <f t="shared" ca="1" si="6"/>
        <v/>
      </c>
      <c r="G28" s="242" t="str">
        <f>IF(D28="","",INDEX(Hilfstabellen!$D:$D,MATCH(E28,Hilfstabellen!$C:$C,0)))</f>
        <v/>
      </c>
      <c r="H28" s="91">
        <f t="shared" si="7"/>
        <v>0</v>
      </c>
      <c r="L28" s="142"/>
      <c r="M28" s="141"/>
      <c r="N28" s="141"/>
      <c r="O28" s="141"/>
    </row>
    <row r="29" spans="1:15" ht="22.5" customHeight="1" x14ac:dyDescent="0.25">
      <c r="A29" s="8">
        <v>25</v>
      </c>
      <c r="B29" s="274"/>
      <c r="C29" s="274"/>
      <c r="D29" s="275"/>
      <c r="E29" s="148" t="str">
        <f t="shared" si="5"/>
        <v/>
      </c>
      <c r="F29" s="241" t="str">
        <f t="shared" ca="1" si="6"/>
        <v/>
      </c>
      <c r="G29" s="242" t="str">
        <f>IF(D29="","",INDEX(Hilfstabellen!$D:$D,MATCH(E29,Hilfstabellen!$C:$C,0)))</f>
        <v/>
      </c>
      <c r="H29" s="91">
        <f t="shared" si="7"/>
        <v>0</v>
      </c>
      <c r="L29" s="142"/>
      <c r="M29" s="141"/>
      <c r="N29" s="141"/>
      <c r="O29" s="141"/>
    </row>
    <row r="30" spans="1:15" ht="22.5" customHeight="1" x14ac:dyDescent="0.25">
      <c r="A30" s="8">
        <v>26</v>
      </c>
      <c r="B30" s="274"/>
      <c r="C30" s="274"/>
      <c r="D30" s="275"/>
      <c r="E30" s="148" t="str">
        <f t="shared" si="5"/>
        <v/>
      </c>
      <c r="F30" s="241" t="str">
        <f t="shared" ca="1" si="6"/>
        <v/>
      </c>
      <c r="G30" s="242" t="str">
        <f>IF(D30="","",INDEX(Hilfstabellen!$D:$D,MATCH(E30,Hilfstabellen!$C:$C,0)))</f>
        <v/>
      </c>
      <c r="H30" s="91">
        <f t="shared" si="7"/>
        <v>0</v>
      </c>
      <c r="L30" s="142"/>
      <c r="M30" s="141"/>
      <c r="N30" s="141"/>
      <c r="O30" s="141"/>
    </row>
    <row r="31" spans="1:15" ht="22.5" customHeight="1" x14ac:dyDescent="0.25">
      <c r="A31" s="8">
        <v>27</v>
      </c>
      <c r="B31" s="274"/>
      <c r="C31" s="274"/>
      <c r="D31" s="275"/>
      <c r="E31" s="148" t="str">
        <f t="shared" si="5"/>
        <v/>
      </c>
      <c r="F31" s="241" t="str">
        <f t="shared" ca="1" si="6"/>
        <v/>
      </c>
      <c r="G31" s="242" t="str">
        <f>IF(D31="","",INDEX(Hilfstabellen!$D:$D,MATCH(E31,Hilfstabellen!$C:$C,0)))</f>
        <v/>
      </c>
      <c r="H31" s="91">
        <f t="shared" si="7"/>
        <v>0</v>
      </c>
      <c r="L31" s="142"/>
      <c r="M31" s="141"/>
      <c r="N31" s="141"/>
      <c r="O31" s="141"/>
    </row>
    <row r="32" spans="1:15" ht="22.5" customHeight="1" x14ac:dyDescent="0.25">
      <c r="A32" s="8">
        <v>28</v>
      </c>
      <c r="B32" s="274"/>
      <c r="C32" s="274"/>
      <c r="D32" s="275"/>
      <c r="E32" s="148" t="str">
        <f t="shared" si="5"/>
        <v/>
      </c>
      <c r="F32" s="241" t="str">
        <f t="shared" ca="1" si="6"/>
        <v/>
      </c>
      <c r="G32" s="242" t="str">
        <f>IF(D32="","",INDEX(Hilfstabellen!$D:$D,MATCH(E32,Hilfstabellen!$C:$C,0)))</f>
        <v/>
      </c>
      <c r="H32" s="91">
        <f t="shared" si="7"/>
        <v>0</v>
      </c>
      <c r="L32" s="142"/>
      <c r="M32" s="141"/>
      <c r="N32" s="141"/>
      <c r="O32" s="141"/>
    </row>
    <row r="33" spans="1:15" ht="22.5" customHeight="1" x14ac:dyDescent="0.25">
      <c r="A33" s="8">
        <v>29</v>
      </c>
      <c r="B33" s="274"/>
      <c r="C33" s="274"/>
      <c r="D33" s="275"/>
      <c r="E33" s="148" t="str">
        <f t="shared" si="5"/>
        <v/>
      </c>
      <c r="F33" s="241" t="str">
        <f t="shared" ca="1" si="6"/>
        <v/>
      </c>
      <c r="G33" s="242" t="str">
        <f>IF(D33="","",INDEX(Hilfstabellen!$D:$D,MATCH(E33,Hilfstabellen!$C:$C,0)))</f>
        <v/>
      </c>
      <c r="H33" s="91">
        <f t="shared" si="7"/>
        <v>0</v>
      </c>
      <c r="L33" s="142"/>
      <c r="M33" s="141"/>
      <c r="N33" s="141"/>
      <c r="O33" s="141"/>
    </row>
    <row r="34" spans="1:15" ht="22.5" customHeight="1" x14ac:dyDescent="0.25">
      <c r="A34" s="8">
        <v>30</v>
      </c>
      <c r="B34" s="274"/>
      <c r="C34" s="274"/>
      <c r="D34" s="275"/>
      <c r="E34" s="148" t="str">
        <f t="shared" si="5"/>
        <v/>
      </c>
      <c r="F34" s="241" t="str">
        <f t="shared" ca="1" si="6"/>
        <v/>
      </c>
      <c r="G34" s="242" t="str">
        <f>IF(D34="","",INDEX(Hilfstabellen!$D:$D,MATCH(E34,Hilfstabellen!$C:$C,0)))</f>
        <v/>
      </c>
      <c r="H34" s="91">
        <f t="shared" si="7"/>
        <v>0</v>
      </c>
      <c r="L34" s="142"/>
      <c r="M34" s="141"/>
      <c r="N34" s="141"/>
      <c r="O34" s="141"/>
    </row>
    <row r="35" spans="1:15" ht="22.5" customHeight="1" x14ac:dyDescent="0.25">
      <c r="L35" s="142"/>
      <c r="M35" s="141"/>
      <c r="N35" s="141"/>
      <c r="O35" s="141"/>
    </row>
    <row r="36" spans="1:15" ht="22.5" customHeight="1" x14ac:dyDescent="0.25">
      <c r="L36" s="142"/>
      <c r="M36" s="141"/>
      <c r="N36" s="141"/>
      <c r="O36" s="141"/>
    </row>
    <row r="37" spans="1:15" ht="22.5" customHeight="1" x14ac:dyDescent="0.25">
      <c r="L37" s="142"/>
      <c r="M37" s="141"/>
      <c r="N37" s="141"/>
      <c r="O37" s="141"/>
    </row>
    <row r="38" spans="1:15" ht="22.5" customHeight="1" x14ac:dyDescent="0.25">
      <c r="L38" s="142"/>
      <c r="M38" s="141"/>
      <c r="N38" s="141"/>
      <c r="O38" s="141"/>
    </row>
    <row r="39" spans="1:15" ht="22.5" customHeight="1" x14ac:dyDescent="0.25">
      <c r="L39" s="142"/>
      <c r="M39" s="141"/>
      <c r="N39" s="141"/>
      <c r="O39" s="141"/>
    </row>
    <row r="40" spans="1:15" ht="22.5" customHeight="1" x14ac:dyDescent="0.25">
      <c r="L40" s="142"/>
      <c r="M40" s="141"/>
      <c r="N40" s="141"/>
      <c r="O40" s="141"/>
    </row>
    <row r="41" spans="1:15" ht="22.5" customHeight="1" x14ac:dyDescent="0.25">
      <c r="L41" s="142"/>
      <c r="M41" s="141"/>
      <c r="N41" s="141"/>
      <c r="O41" s="141"/>
    </row>
    <row r="42" spans="1:15" ht="22.5" customHeight="1" x14ac:dyDescent="0.25">
      <c r="L42" s="142"/>
      <c r="M42" s="141"/>
      <c r="N42" s="141"/>
      <c r="O42" s="141"/>
    </row>
    <row r="43" spans="1:15" ht="22.5" customHeight="1" x14ac:dyDescent="0.25">
      <c r="L43" s="142"/>
      <c r="M43" s="141"/>
      <c r="N43" s="141"/>
      <c r="O43" s="141"/>
    </row>
    <row r="44" spans="1:15" ht="22.5" customHeight="1" x14ac:dyDescent="0.25">
      <c r="L44" s="142"/>
      <c r="M44" s="141"/>
      <c r="N44" s="141"/>
      <c r="O44" s="141"/>
    </row>
    <row r="45" spans="1:15" ht="22.5" customHeight="1" x14ac:dyDescent="0.25">
      <c r="L45" s="142"/>
      <c r="M45" s="141"/>
      <c r="N45" s="141"/>
      <c r="O45" s="141"/>
    </row>
    <row r="46" spans="1:15" ht="22.5" customHeight="1" x14ac:dyDescent="0.25">
      <c r="L46" s="142"/>
      <c r="M46" s="141"/>
      <c r="N46" s="141"/>
      <c r="O46" s="141"/>
    </row>
    <row r="47" spans="1:15" ht="22.5" customHeight="1" x14ac:dyDescent="0.25">
      <c r="L47" s="142"/>
      <c r="M47" s="141"/>
      <c r="N47" s="141"/>
      <c r="O47" s="141"/>
    </row>
    <row r="48" spans="1:15" ht="22.5" customHeight="1" x14ac:dyDescent="0.25">
      <c r="L48" s="142"/>
      <c r="M48" s="141"/>
      <c r="N48" s="141"/>
      <c r="O48" s="141"/>
    </row>
    <row r="49" spans="12:15" ht="22.5" customHeight="1" x14ac:dyDescent="0.25">
      <c r="L49" s="142"/>
      <c r="M49" s="141"/>
      <c r="N49" s="141"/>
      <c r="O49" s="141"/>
    </row>
    <row r="50" spans="12:15" ht="22.5" customHeight="1" x14ac:dyDescent="0.25">
      <c r="L50" s="142"/>
      <c r="M50" s="141"/>
      <c r="N50" s="141"/>
      <c r="O50" s="141"/>
    </row>
    <row r="51" spans="12:15" ht="22.5" customHeight="1" x14ac:dyDescent="0.25">
      <c r="L51" s="142"/>
      <c r="M51" s="141"/>
      <c r="N51" s="141"/>
      <c r="O51" s="141"/>
    </row>
    <row r="52" spans="12:15" ht="22.5" customHeight="1" x14ac:dyDescent="0.25">
      <c r="L52" s="142"/>
      <c r="M52" s="141"/>
      <c r="N52" s="141"/>
      <c r="O52" s="141"/>
    </row>
    <row r="53" spans="12:15" ht="22.5" customHeight="1" x14ac:dyDescent="0.25">
      <c r="L53" s="142"/>
      <c r="M53" s="141"/>
      <c r="N53" s="141"/>
      <c r="O53" s="141"/>
    </row>
    <row r="54" spans="12:15" ht="22.5" customHeight="1" x14ac:dyDescent="0.25">
      <c r="L54" s="142"/>
      <c r="M54" s="141"/>
      <c r="N54" s="141"/>
      <c r="O54" s="141"/>
    </row>
    <row r="55" spans="12:15" ht="22.5" customHeight="1" x14ac:dyDescent="0.25">
      <c r="L55" s="142"/>
      <c r="M55" s="141"/>
      <c r="N55" s="141"/>
      <c r="O55" s="141"/>
    </row>
    <row r="56" spans="12:15" ht="22.5" customHeight="1" x14ac:dyDescent="0.25">
      <c r="L56" s="142"/>
      <c r="M56" s="141"/>
      <c r="N56" s="141"/>
      <c r="O56" s="141"/>
    </row>
    <row r="57" spans="12:15" ht="22.5" customHeight="1" x14ac:dyDescent="0.25">
      <c r="L57" s="142"/>
      <c r="M57" s="141"/>
      <c r="N57" s="141"/>
      <c r="O57" s="141"/>
    </row>
    <row r="58" spans="12:15" ht="22.5" customHeight="1" x14ac:dyDescent="0.25">
      <c r="L58" s="142"/>
      <c r="M58" s="141"/>
      <c r="N58" s="141"/>
      <c r="O58" s="141"/>
    </row>
    <row r="59" spans="12:15" ht="22.5" customHeight="1" x14ac:dyDescent="0.25">
      <c r="L59" s="142"/>
      <c r="M59" s="141"/>
      <c r="N59" s="141"/>
      <c r="O59" s="141"/>
    </row>
    <row r="60" spans="12:15" ht="22.5" customHeight="1" x14ac:dyDescent="0.25">
      <c r="L60" s="142"/>
      <c r="M60" s="141"/>
      <c r="N60" s="141"/>
      <c r="O60" s="141"/>
    </row>
    <row r="61" spans="12:15" ht="22.5" customHeight="1" x14ac:dyDescent="0.25">
      <c r="L61" s="142"/>
      <c r="M61" s="141"/>
      <c r="N61" s="141"/>
      <c r="O61" s="141"/>
    </row>
    <row r="62" spans="12:15" ht="22.5" customHeight="1" x14ac:dyDescent="0.25">
      <c r="L62" s="142"/>
      <c r="M62" s="141"/>
      <c r="N62" s="141"/>
      <c r="O62" s="141"/>
    </row>
    <row r="63" spans="12:15" ht="22.5" customHeight="1" x14ac:dyDescent="0.25">
      <c r="L63" s="142"/>
      <c r="M63" s="141"/>
      <c r="N63" s="141"/>
      <c r="O63" s="141"/>
    </row>
    <row r="64" spans="12:15" ht="22.5" customHeight="1" x14ac:dyDescent="0.25">
      <c r="L64" s="142"/>
      <c r="M64" s="141"/>
      <c r="N64" s="141"/>
      <c r="O64" s="141"/>
    </row>
    <row r="65" spans="12:15" ht="22.5" customHeight="1" x14ac:dyDescent="0.25">
      <c r="L65" s="142"/>
      <c r="M65" s="141"/>
      <c r="N65" s="141"/>
      <c r="O65" s="141"/>
    </row>
    <row r="66" spans="12:15" ht="22.5" customHeight="1" x14ac:dyDescent="0.25">
      <c r="L66" s="142"/>
      <c r="M66" s="141"/>
      <c r="N66" s="141"/>
      <c r="O66" s="141"/>
    </row>
    <row r="67" spans="12:15" ht="22.5" customHeight="1" x14ac:dyDescent="0.25">
      <c r="L67" s="142"/>
      <c r="M67" s="141"/>
      <c r="N67" s="141"/>
      <c r="O67" s="141"/>
    </row>
    <row r="68" spans="12:15" ht="22.5" customHeight="1" x14ac:dyDescent="0.25">
      <c r="L68" s="142"/>
      <c r="M68" s="141"/>
      <c r="N68" s="141"/>
      <c r="O68" s="141"/>
    </row>
    <row r="69" spans="12:15" ht="22.5" customHeight="1" x14ac:dyDescent="0.25">
      <c r="L69" s="142"/>
      <c r="M69" s="141"/>
      <c r="N69" s="141"/>
      <c r="O69" s="141"/>
    </row>
    <row r="70" spans="12:15" ht="22.5" customHeight="1" x14ac:dyDescent="0.25">
      <c r="L70" s="142"/>
      <c r="M70" s="141"/>
      <c r="N70" s="141"/>
      <c r="O70" s="141"/>
    </row>
    <row r="71" spans="12:15" ht="22.5" customHeight="1" x14ac:dyDescent="0.25">
      <c r="L71" s="142"/>
      <c r="M71" s="141"/>
      <c r="N71" s="141"/>
      <c r="O71" s="141"/>
    </row>
    <row r="72" spans="12:15" ht="22.5" customHeight="1" x14ac:dyDescent="0.25">
      <c r="L72" s="142"/>
      <c r="M72" s="141"/>
      <c r="N72" s="141"/>
      <c r="O72" s="141"/>
    </row>
    <row r="73" spans="12:15" ht="22.5" customHeight="1" x14ac:dyDescent="0.25">
      <c r="L73" s="142"/>
      <c r="M73" s="141"/>
      <c r="N73" s="141"/>
      <c r="O73" s="141"/>
    </row>
    <row r="74" spans="12:15" ht="22.5" customHeight="1" x14ac:dyDescent="0.25">
      <c r="L74" s="142"/>
      <c r="M74" s="141"/>
      <c r="N74" s="141"/>
      <c r="O74" s="141"/>
    </row>
    <row r="75" spans="12:15" ht="22.5" customHeight="1" x14ac:dyDescent="0.25">
      <c r="L75" s="142"/>
      <c r="M75" s="141"/>
      <c r="N75" s="141"/>
      <c r="O75" s="141"/>
    </row>
    <row r="76" spans="12:15" ht="22.5" customHeight="1" x14ac:dyDescent="0.25">
      <c r="L76" s="142"/>
      <c r="M76" s="141"/>
      <c r="N76" s="141"/>
      <c r="O76" s="141"/>
    </row>
    <row r="77" spans="12:15" ht="22.5" customHeight="1" x14ac:dyDescent="0.25">
      <c r="L77" s="142"/>
      <c r="M77" s="141"/>
      <c r="N77" s="141"/>
      <c r="O77" s="141"/>
    </row>
    <row r="78" spans="12:15" ht="22.5" customHeight="1" x14ac:dyDescent="0.25">
      <c r="L78" s="142"/>
      <c r="M78" s="141"/>
      <c r="N78" s="141"/>
      <c r="O78" s="141"/>
    </row>
    <row r="79" spans="12:15" ht="22.5" customHeight="1" x14ac:dyDescent="0.25">
      <c r="L79" s="142"/>
      <c r="M79" s="141"/>
      <c r="N79" s="141"/>
      <c r="O79" s="141"/>
    </row>
    <row r="80" spans="12:15" ht="22.5" customHeight="1" x14ac:dyDescent="0.25">
      <c r="L80" s="142"/>
      <c r="M80" s="141"/>
      <c r="N80" s="141"/>
      <c r="O80" s="141"/>
    </row>
    <row r="81" spans="12:15" ht="22.5" customHeight="1" x14ac:dyDescent="0.25">
      <c r="L81" s="142"/>
      <c r="M81" s="141"/>
      <c r="N81" s="141"/>
      <c r="O81" s="141"/>
    </row>
    <row r="82" spans="12:15" ht="22.5" customHeight="1" x14ac:dyDescent="0.25">
      <c r="L82" s="142"/>
      <c r="M82" s="141"/>
      <c r="N82" s="141"/>
      <c r="O82" s="141"/>
    </row>
    <row r="83" spans="12:15" ht="22.5" customHeight="1" x14ac:dyDescent="0.25">
      <c r="L83" s="142"/>
      <c r="M83" s="141"/>
      <c r="N83" s="141"/>
      <c r="O83" s="141"/>
    </row>
    <row r="84" spans="12:15" ht="22.5" customHeight="1" x14ac:dyDescent="0.25">
      <c r="L84" s="142"/>
      <c r="M84" s="141"/>
      <c r="N84" s="141"/>
      <c r="O84" s="141"/>
    </row>
    <row r="85" spans="12:15" ht="22.5" customHeight="1" x14ac:dyDescent="0.25">
      <c r="L85" s="142"/>
      <c r="M85" s="141"/>
      <c r="N85" s="141"/>
      <c r="O85" s="141"/>
    </row>
    <row r="86" spans="12:15" ht="22.5" customHeight="1" x14ac:dyDescent="0.25">
      <c r="L86" s="142"/>
      <c r="M86" s="141"/>
      <c r="N86" s="141"/>
      <c r="O86" s="141"/>
    </row>
    <row r="87" spans="12:15" ht="22.5" customHeight="1" x14ac:dyDescent="0.25">
      <c r="L87" s="142"/>
      <c r="M87" s="141"/>
      <c r="N87" s="141"/>
      <c r="O87" s="141"/>
    </row>
    <row r="88" spans="12:15" ht="22.5" customHeight="1" x14ac:dyDescent="0.25">
      <c r="L88" s="142"/>
      <c r="M88" s="141"/>
      <c r="N88" s="141"/>
      <c r="O88" s="141"/>
    </row>
    <row r="89" spans="12:15" ht="22.5" customHeight="1" x14ac:dyDescent="0.25">
      <c r="L89" s="142"/>
      <c r="M89" s="141"/>
      <c r="N89" s="141"/>
      <c r="O89" s="141"/>
    </row>
    <row r="90" spans="12:15" ht="22.5" customHeight="1" x14ac:dyDescent="0.25">
      <c r="L90" s="142"/>
      <c r="M90" s="141"/>
      <c r="N90" s="141"/>
      <c r="O90" s="141"/>
    </row>
    <row r="91" spans="12:15" ht="22.5" customHeight="1" x14ac:dyDescent="0.25">
      <c r="L91" s="142"/>
      <c r="M91" s="141"/>
      <c r="N91" s="141"/>
      <c r="O91" s="141"/>
    </row>
    <row r="92" spans="12:15" ht="22.5" customHeight="1" x14ac:dyDescent="0.25">
      <c r="L92" s="142"/>
      <c r="M92" s="141"/>
      <c r="N92" s="141"/>
      <c r="O92" s="141"/>
    </row>
    <row r="93" spans="12:15" ht="22.5" customHeight="1" x14ac:dyDescent="0.25">
      <c r="L93" s="142"/>
      <c r="M93" s="141"/>
      <c r="N93" s="141"/>
      <c r="O93" s="141"/>
    </row>
    <row r="94" spans="12:15" ht="22.5" customHeight="1" x14ac:dyDescent="0.25">
      <c r="L94" s="142"/>
      <c r="M94" s="141"/>
      <c r="N94" s="141"/>
      <c r="O94" s="141"/>
    </row>
    <row r="95" spans="12:15" ht="22.5" customHeight="1" x14ac:dyDescent="0.25">
      <c r="L95" s="142"/>
      <c r="M95" s="141"/>
      <c r="N95" s="141"/>
      <c r="O95" s="141"/>
    </row>
    <row r="96" spans="12:15" ht="22.5" customHeight="1" x14ac:dyDescent="0.25">
      <c r="L96" s="142"/>
      <c r="M96" s="141"/>
      <c r="N96" s="141"/>
      <c r="O96" s="141"/>
    </row>
    <row r="97" spans="12:15" ht="22.5" customHeight="1" x14ac:dyDescent="0.25">
      <c r="L97" s="142"/>
      <c r="M97" s="141"/>
      <c r="N97" s="141"/>
      <c r="O97" s="141"/>
    </row>
    <row r="98" spans="12:15" ht="22.5" customHeight="1" x14ac:dyDescent="0.25">
      <c r="L98" s="142"/>
      <c r="M98" s="141"/>
      <c r="N98" s="141"/>
      <c r="O98" s="141"/>
    </row>
    <row r="99" spans="12:15" ht="22.5" customHeight="1" x14ac:dyDescent="0.25">
      <c r="L99" s="142"/>
      <c r="M99" s="141"/>
      <c r="N99" s="141"/>
      <c r="O99" s="141"/>
    </row>
    <row r="100" spans="12:15" ht="22.5" customHeight="1" x14ac:dyDescent="0.25">
      <c r="L100" s="142"/>
      <c r="M100" s="141"/>
      <c r="N100" s="141"/>
      <c r="O100" s="141"/>
    </row>
  </sheetData>
  <sheetProtection algorithmName="SHA-512" hashValue="EjxvoVDUEobxAsHVlyKxNDEoqaYW9uml7qsonvo6pqybQgncNbwj3dIBgNLc5vgBcznfPZq83hV86jGsfV8NLw==" saltValue="HjiA7MfEqyDcH+1wB9yVHQ==" spinCount="100000" sheet="1" objects="1" scenarios="1"/>
  <protectedRanges>
    <protectedRange sqref="D5:D34" name="Bereich2"/>
    <protectedRange sqref="B5:C34" name="Bereich1"/>
  </protectedRanges>
  <phoneticPr fontId="38" type="noConversion"/>
  <dataValidations count="1">
    <dataValidation type="date" allowBlank="1" showErrorMessage="1" error="Zur Berechnung von Grundbetrag und Altersklasse geben Sie bitte Ihr vollständiges Geburstdatum an." sqref="D5:D34" xr:uid="{43D70A64-CC55-4D50-8C05-764DA5BBD9C2}">
      <formula1>1</formula1>
      <formula2>46022</formula2>
    </dataValidation>
  </dataValidations>
  <pageMargins left="0.39370078740157483" right="0.39370078740157483" top="0.78740157480314965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81FF-7613-4A3A-9938-C41F038AC35C}">
  <sheetPr>
    <tabColor theme="7" tint="0.39997558519241921"/>
    <pageSetUpPr fitToPage="1"/>
  </sheetPr>
  <dimension ref="A1:S35"/>
  <sheetViews>
    <sheetView zoomScale="85" zoomScaleNormal="85" workbookViewId="0">
      <pane xSplit="2" ySplit="5" topLeftCell="C6" activePane="bottomRight" state="frozen"/>
      <selection activeCell="O28" sqref="O28"/>
      <selection pane="topRight" activeCell="O28" sqref="O28"/>
      <selection pane="bottomLeft" activeCell="O28" sqref="O28"/>
      <selection pane="bottomRight" activeCell="D6" sqref="D6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7" style="3" customWidth="1"/>
    <col min="4" max="10" width="6.28515625" style="2" customWidth="1"/>
    <col min="11" max="13" width="6.140625" style="2" customWidth="1"/>
    <col min="14" max="16" width="6.28515625" style="2" customWidth="1"/>
    <col min="17" max="17" width="6.28515625" style="3" customWidth="1"/>
    <col min="18" max="18" width="68.5703125" style="2" customWidth="1"/>
    <col min="19" max="19" width="13.42578125" style="2" customWidth="1"/>
    <col min="20" max="16384" width="11.42578125" style="2"/>
  </cols>
  <sheetData>
    <row r="1" spans="1:19" ht="22.5" customHeight="1" x14ac:dyDescent="0.3">
      <c r="A1" s="4" t="s">
        <v>0</v>
      </c>
      <c r="D1" s="47"/>
    </row>
    <row r="2" spans="1:19" ht="22.5" customHeight="1" x14ac:dyDescent="0.3">
      <c r="A2" s="15" t="s">
        <v>1</v>
      </c>
    </row>
    <row r="3" spans="1:19" ht="22.5" customHeight="1" x14ac:dyDescent="0.25">
      <c r="A3" s="11"/>
    </row>
    <row r="4" spans="1:19" ht="33" customHeight="1" x14ac:dyDescent="0.2">
      <c r="A4" s="331" t="str">
        <f>'2 Teilnehmende'!A4</f>
        <v>lfd.
Nr.</v>
      </c>
      <c r="B4" s="332" t="str">
        <f>'2 Teilnehmende'!B4</f>
        <v>Name</v>
      </c>
      <c r="C4" s="324" t="str">
        <f>'2 Teilnehmende'!G4</f>
        <v>Altersklasse</v>
      </c>
      <c r="D4" s="326" t="s">
        <v>18</v>
      </c>
      <c r="E4" s="327"/>
      <c r="F4" s="327"/>
      <c r="G4" s="328"/>
      <c r="H4" s="335" t="s">
        <v>25</v>
      </c>
      <c r="I4" s="336"/>
      <c r="J4" s="336"/>
      <c r="K4" s="336"/>
      <c r="L4" s="336"/>
      <c r="M4" s="337"/>
      <c r="N4" s="329" t="s">
        <v>91</v>
      </c>
      <c r="O4" s="330"/>
      <c r="P4" s="330"/>
      <c r="Q4" s="333" t="s">
        <v>94</v>
      </c>
      <c r="R4" s="322" t="s">
        <v>29</v>
      </c>
      <c r="S4" s="36"/>
    </row>
    <row r="5" spans="1:19" ht="190.5" customHeight="1" x14ac:dyDescent="0.2">
      <c r="A5" s="331"/>
      <c r="B5" s="332"/>
      <c r="C5" s="325"/>
      <c r="D5" s="22" t="s">
        <v>19</v>
      </c>
      <c r="E5" s="23" t="s">
        <v>23</v>
      </c>
      <c r="F5" s="23" t="s">
        <v>24</v>
      </c>
      <c r="G5" s="24" t="s">
        <v>22</v>
      </c>
      <c r="H5" s="98" t="s">
        <v>13</v>
      </c>
      <c r="I5" s="99" t="s">
        <v>14</v>
      </c>
      <c r="J5" s="99" t="s">
        <v>15</v>
      </c>
      <c r="K5" s="99" t="s">
        <v>16</v>
      </c>
      <c r="L5" s="99" t="s">
        <v>27</v>
      </c>
      <c r="M5" s="97" t="s">
        <v>26</v>
      </c>
      <c r="N5" s="107" t="s">
        <v>12</v>
      </c>
      <c r="O5" s="108" t="s">
        <v>17</v>
      </c>
      <c r="P5" s="111" t="s">
        <v>15</v>
      </c>
      <c r="Q5" s="334"/>
      <c r="R5" s="323"/>
      <c r="S5" s="48" t="s">
        <v>65</v>
      </c>
    </row>
    <row r="6" spans="1:19" ht="22.5" customHeight="1" x14ac:dyDescent="0.2">
      <c r="A6" s="8">
        <f>'2 Teilnehmende'!A5</f>
        <v>1</v>
      </c>
      <c r="B6" s="89" t="str">
        <f>IF('2 Teilnehmende'!B5="","",_xlfn.CONCAT('2 Teilnehmende'!B5,", ",'2 Teilnehmende'!C5))</f>
        <v/>
      </c>
      <c r="C6" s="90" t="str">
        <f>IF('2 Teilnehmende'!G5="","",'2 Teilnehmende'!G5)</f>
        <v/>
      </c>
      <c r="D6" s="276"/>
      <c r="E6" s="277"/>
      <c r="F6" s="277"/>
      <c r="G6" s="278"/>
      <c r="H6" s="279"/>
      <c r="I6" s="280"/>
      <c r="J6" s="280"/>
      <c r="K6" s="280"/>
      <c r="L6" s="280"/>
      <c r="M6" s="300" t="str">
        <f>IF(COUNTA(H6,I6,J6,K6)=0,"",(IF(L6="","X","")))</f>
        <v/>
      </c>
      <c r="N6" s="282"/>
      <c r="O6" s="283"/>
      <c r="P6" s="284"/>
      <c r="Q6" s="113">
        <f t="shared" ref="Q6:Q7" si="0">IF(B6="",0,(COUNTA(D6:F6)+COUNTA(H6:K6)+(IF(N6&lt;&gt;"",1,0))+(IF(O6&lt;&gt;"",1,0))+(IF(P6&lt;&gt;"",1,0))))</f>
        <v>0</v>
      </c>
      <c r="R6" s="285"/>
      <c r="S6" s="88">
        <f t="shared" ref="S6:S25" si="1">IF(B6="",0,(IF(C6="S",Q6*11,(IF(C6="J",Q6*16,(IF(C6="E",Q6*21,"")))))))</f>
        <v>0</v>
      </c>
    </row>
    <row r="7" spans="1:19" ht="22.5" customHeight="1" x14ac:dyDescent="0.2">
      <c r="A7" s="8">
        <f>'2 Teilnehmende'!A6</f>
        <v>2</v>
      </c>
      <c r="B7" s="89" t="str">
        <f>IF('2 Teilnehmende'!B6="","",_xlfn.CONCAT('2 Teilnehmende'!B6,", ",'2 Teilnehmende'!C6))</f>
        <v/>
      </c>
      <c r="C7" s="90" t="str">
        <f>IF('2 Teilnehmende'!G6="","",'2 Teilnehmende'!G6)</f>
        <v/>
      </c>
      <c r="D7" s="276"/>
      <c r="E7" s="277"/>
      <c r="F7" s="277"/>
      <c r="G7" s="278"/>
      <c r="H7" s="279"/>
      <c r="I7" s="280"/>
      <c r="J7" s="280"/>
      <c r="K7" s="280"/>
      <c r="L7" s="280"/>
      <c r="M7" s="300" t="str">
        <f>IF(COUNTA(H7,I7,J7,K7)=0,"",(IF(L7="","X","")))</f>
        <v/>
      </c>
      <c r="N7" s="282"/>
      <c r="O7" s="283"/>
      <c r="P7" s="284"/>
      <c r="Q7" s="113">
        <f t="shared" si="0"/>
        <v>0</v>
      </c>
      <c r="R7" s="285"/>
      <c r="S7" s="88">
        <f t="shared" si="1"/>
        <v>0</v>
      </c>
    </row>
    <row r="8" spans="1:19" ht="22.5" customHeight="1" x14ac:dyDescent="0.2">
      <c r="A8" s="8">
        <f>'2 Teilnehmende'!A7</f>
        <v>3</v>
      </c>
      <c r="B8" s="89" t="str">
        <f>IF('2 Teilnehmende'!B7="","",_xlfn.CONCAT('2 Teilnehmende'!B7,", ",'2 Teilnehmende'!C7))</f>
        <v/>
      </c>
      <c r="C8" s="90" t="str">
        <f>IF('2 Teilnehmende'!G7="","",'2 Teilnehmende'!G7)</f>
        <v/>
      </c>
      <c r="D8" s="276"/>
      <c r="E8" s="277"/>
      <c r="F8" s="277"/>
      <c r="G8" s="278"/>
      <c r="H8" s="279"/>
      <c r="I8" s="280"/>
      <c r="J8" s="280"/>
      <c r="K8" s="280"/>
      <c r="L8" s="280"/>
      <c r="M8" s="300" t="str">
        <f t="shared" ref="M8:M25" si="2">IF(COUNTA(H8,I8,J8,K8)=0,"",(IF(L8="","X","")))</f>
        <v/>
      </c>
      <c r="N8" s="282"/>
      <c r="O8" s="283"/>
      <c r="P8" s="284"/>
      <c r="Q8" s="113">
        <f>IF(B8="",0,(COUNTA(D8:F8)+COUNTA(H8:K8)+(IF(N8&lt;&gt;"",1,0))+(IF(O8&lt;&gt;"",1,0))+(IF(P8&lt;&gt;"",1,0))))</f>
        <v>0</v>
      </c>
      <c r="R8" s="285"/>
      <c r="S8" s="88">
        <f t="shared" si="1"/>
        <v>0</v>
      </c>
    </row>
    <row r="9" spans="1:19" ht="22.5" customHeight="1" x14ac:dyDescent="0.2">
      <c r="A9" s="8">
        <f>'2 Teilnehmende'!A8</f>
        <v>4</v>
      </c>
      <c r="B9" s="89" t="str">
        <f>IF('2 Teilnehmende'!B8="","",_xlfn.CONCAT('2 Teilnehmende'!B8,", ",'2 Teilnehmende'!C8))</f>
        <v/>
      </c>
      <c r="C9" s="90" t="str">
        <f>IF('2 Teilnehmende'!G8="","",'2 Teilnehmende'!G8)</f>
        <v/>
      </c>
      <c r="D9" s="276"/>
      <c r="E9" s="277"/>
      <c r="F9" s="277"/>
      <c r="G9" s="278"/>
      <c r="H9" s="279"/>
      <c r="I9" s="280"/>
      <c r="J9" s="280"/>
      <c r="K9" s="280"/>
      <c r="L9" s="280"/>
      <c r="M9" s="300" t="str">
        <f t="shared" si="2"/>
        <v/>
      </c>
      <c r="N9" s="282"/>
      <c r="O9" s="283"/>
      <c r="P9" s="284"/>
      <c r="Q9" s="113">
        <f t="shared" ref="Q9:Q25" si="3">IF(B9="",0,(COUNTA(D9:F9)+COUNTA(H9:K9)+(IF(N9&lt;&gt;"",1,0))+(IF(O9&lt;&gt;"",1,0))+(IF(P9&lt;&gt;"",1,0))))</f>
        <v>0</v>
      </c>
      <c r="R9" s="285"/>
      <c r="S9" s="88">
        <f t="shared" si="1"/>
        <v>0</v>
      </c>
    </row>
    <row r="10" spans="1:19" ht="22.5" customHeight="1" x14ac:dyDescent="0.2">
      <c r="A10" s="8">
        <f>'2 Teilnehmende'!A9</f>
        <v>5</v>
      </c>
      <c r="B10" s="89" t="str">
        <f>IF('2 Teilnehmende'!B9="","",_xlfn.CONCAT('2 Teilnehmende'!B9,", ",'2 Teilnehmende'!C9))</f>
        <v/>
      </c>
      <c r="C10" s="90" t="str">
        <f>IF('2 Teilnehmende'!G9="","",'2 Teilnehmende'!G9)</f>
        <v/>
      </c>
      <c r="D10" s="276"/>
      <c r="E10" s="277"/>
      <c r="F10" s="277"/>
      <c r="G10" s="278"/>
      <c r="H10" s="279"/>
      <c r="I10" s="280"/>
      <c r="J10" s="280"/>
      <c r="K10" s="280"/>
      <c r="L10" s="280"/>
      <c r="M10" s="300" t="str">
        <f t="shared" si="2"/>
        <v/>
      </c>
      <c r="N10" s="282"/>
      <c r="O10" s="283"/>
      <c r="P10" s="284"/>
      <c r="Q10" s="113">
        <f t="shared" si="3"/>
        <v>0</v>
      </c>
      <c r="R10" s="285"/>
      <c r="S10" s="88">
        <f t="shared" si="1"/>
        <v>0</v>
      </c>
    </row>
    <row r="11" spans="1:19" ht="22.5" customHeight="1" x14ac:dyDescent="0.2">
      <c r="A11" s="8">
        <f>'2 Teilnehmende'!A10</f>
        <v>6</v>
      </c>
      <c r="B11" s="89" t="str">
        <f>IF('2 Teilnehmende'!B10="","",_xlfn.CONCAT('2 Teilnehmende'!B10,", ",'2 Teilnehmende'!C10))</f>
        <v/>
      </c>
      <c r="C11" s="90" t="str">
        <f>IF('2 Teilnehmende'!G10="","",'2 Teilnehmende'!G10)</f>
        <v/>
      </c>
      <c r="D11" s="276"/>
      <c r="E11" s="277"/>
      <c r="F11" s="277"/>
      <c r="G11" s="278"/>
      <c r="H11" s="281"/>
      <c r="I11" s="280"/>
      <c r="J11" s="280"/>
      <c r="K11" s="280"/>
      <c r="L11" s="280"/>
      <c r="M11" s="300" t="str">
        <f t="shared" si="2"/>
        <v/>
      </c>
      <c r="N11" s="282"/>
      <c r="O11" s="283"/>
      <c r="P11" s="284"/>
      <c r="Q11" s="113">
        <f t="shared" si="3"/>
        <v>0</v>
      </c>
      <c r="R11" s="285"/>
      <c r="S11" s="88">
        <f t="shared" si="1"/>
        <v>0</v>
      </c>
    </row>
    <row r="12" spans="1:19" ht="22.5" customHeight="1" x14ac:dyDescent="0.2">
      <c r="A12" s="8">
        <f>'2 Teilnehmende'!A11</f>
        <v>7</v>
      </c>
      <c r="B12" s="89" t="str">
        <f>IF('2 Teilnehmende'!B11="","",_xlfn.CONCAT('2 Teilnehmende'!B11,", ",'2 Teilnehmende'!C11))</f>
        <v/>
      </c>
      <c r="C12" s="90" t="str">
        <f>IF('2 Teilnehmende'!G11="","",'2 Teilnehmende'!G11)</f>
        <v/>
      </c>
      <c r="D12" s="276"/>
      <c r="E12" s="277"/>
      <c r="F12" s="277"/>
      <c r="G12" s="278"/>
      <c r="H12" s="279"/>
      <c r="I12" s="280"/>
      <c r="J12" s="280"/>
      <c r="K12" s="280"/>
      <c r="L12" s="280"/>
      <c r="M12" s="300" t="str">
        <f t="shared" si="2"/>
        <v/>
      </c>
      <c r="N12" s="282"/>
      <c r="O12" s="283"/>
      <c r="P12" s="284"/>
      <c r="Q12" s="113">
        <f t="shared" si="3"/>
        <v>0</v>
      </c>
      <c r="R12" s="285"/>
      <c r="S12" s="88">
        <f t="shared" si="1"/>
        <v>0</v>
      </c>
    </row>
    <row r="13" spans="1:19" ht="22.5" customHeight="1" x14ac:dyDescent="0.2">
      <c r="A13" s="8">
        <f>'2 Teilnehmende'!A12</f>
        <v>8</v>
      </c>
      <c r="B13" s="89" t="str">
        <f>IF('2 Teilnehmende'!B12="","",_xlfn.CONCAT('2 Teilnehmende'!B12,", ",'2 Teilnehmende'!C12))</f>
        <v/>
      </c>
      <c r="C13" s="90" t="str">
        <f>IF('2 Teilnehmende'!G12="","",'2 Teilnehmende'!G12)</f>
        <v/>
      </c>
      <c r="D13" s="276"/>
      <c r="E13" s="277"/>
      <c r="F13" s="277"/>
      <c r="G13" s="278"/>
      <c r="H13" s="279"/>
      <c r="I13" s="280"/>
      <c r="J13" s="280"/>
      <c r="K13" s="280"/>
      <c r="L13" s="280"/>
      <c r="M13" s="300" t="str">
        <f t="shared" si="2"/>
        <v/>
      </c>
      <c r="N13" s="282"/>
      <c r="O13" s="283"/>
      <c r="P13" s="284"/>
      <c r="Q13" s="113">
        <f t="shared" si="3"/>
        <v>0</v>
      </c>
      <c r="R13" s="285"/>
      <c r="S13" s="88">
        <f t="shared" si="1"/>
        <v>0</v>
      </c>
    </row>
    <row r="14" spans="1:19" ht="22.5" customHeight="1" x14ac:dyDescent="0.2">
      <c r="A14" s="8">
        <f>'2 Teilnehmende'!A13</f>
        <v>9</v>
      </c>
      <c r="B14" s="89" t="str">
        <f>IF('2 Teilnehmende'!B13="","",_xlfn.CONCAT('2 Teilnehmende'!B13,", ",'2 Teilnehmende'!C13))</f>
        <v/>
      </c>
      <c r="C14" s="90" t="str">
        <f>IF('2 Teilnehmende'!G13="","",'2 Teilnehmende'!G13)</f>
        <v/>
      </c>
      <c r="D14" s="276"/>
      <c r="E14" s="277"/>
      <c r="F14" s="277"/>
      <c r="G14" s="278"/>
      <c r="H14" s="279"/>
      <c r="I14" s="280"/>
      <c r="J14" s="280"/>
      <c r="K14" s="280"/>
      <c r="L14" s="280"/>
      <c r="M14" s="300" t="str">
        <f t="shared" si="2"/>
        <v/>
      </c>
      <c r="N14" s="282"/>
      <c r="O14" s="283"/>
      <c r="P14" s="284"/>
      <c r="Q14" s="113">
        <f t="shared" si="3"/>
        <v>0</v>
      </c>
      <c r="R14" s="285"/>
      <c r="S14" s="88">
        <f t="shared" si="1"/>
        <v>0</v>
      </c>
    </row>
    <row r="15" spans="1:19" ht="22.5" customHeight="1" x14ac:dyDescent="0.2">
      <c r="A15" s="8">
        <f>'2 Teilnehmende'!A14</f>
        <v>10</v>
      </c>
      <c r="B15" s="89" t="str">
        <f>IF('2 Teilnehmende'!B14="","",_xlfn.CONCAT('2 Teilnehmende'!B14,", ",'2 Teilnehmende'!C14))</f>
        <v/>
      </c>
      <c r="C15" s="90" t="str">
        <f>IF('2 Teilnehmende'!G14="","",'2 Teilnehmende'!G14)</f>
        <v/>
      </c>
      <c r="D15" s="276"/>
      <c r="E15" s="277"/>
      <c r="F15" s="277"/>
      <c r="G15" s="278"/>
      <c r="H15" s="279"/>
      <c r="I15" s="280"/>
      <c r="J15" s="280"/>
      <c r="K15" s="280"/>
      <c r="L15" s="280"/>
      <c r="M15" s="300" t="str">
        <f t="shared" si="2"/>
        <v/>
      </c>
      <c r="N15" s="282"/>
      <c r="O15" s="283"/>
      <c r="P15" s="284"/>
      <c r="Q15" s="113">
        <f t="shared" si="3"/>
        <v>0</v>
      </c>
      <c r="R15" s="285"/>
      <c r="S15" s="88">
        <f t="shared" si="1"/>
        <v>0</v>
      </c>
    </row>
    <row r="16" spans="1:19" ht="22.5" customHeight="1" x14ac:dyDescent="0.2">
      <c r="A16" s="8">
        <f>'2 Teilnehmende'!A15</f>
        <v>11</v>
      </c>
      <c r="B16" s="89" t="str">
        <f>IF('2 Teilnehmende'!B15="","",_xlfn.CONCAT('2 Teilnehmende'!B15,", ",'2 Teilnehmende'!C15))</f>
        <v/>
      </c>
      <c r="C16" s="90" t="str">
        <f>IF('2 Teilnehmende'!G15="","",'2 Teilnehmende'!G15)</f>
        <v/>
      </c>
      <c r="D16" s="276"/>
      <c r="E16" s="277"/>
      <c r="F16" s="277"/>
      <c r="G16" s="278"/>
      <c r="H16" s="279"/>
      <c r="I16" s="280"/>
      <c r="J16" s="280"/>
      <c r="K16" s="280"/>
      <c r="L16" s="280"/>
      <c r="M16" s="300" t="str">
        <f t="shared" si="2"/>
        <v/>
      </c>
      <c r="N16" s="282"/>
      <c r="O16" s="283"/>
      <c r="P16" s="284"/>
      <c r="Q16" s="113">
        <f t="shared" si="3"/>
        <v>0</v>
      </c>
      <c r="R16" s="285"/>
      <c r="S16" s="88">
        <f t="shared" si="1"/>
        <v>0</v>
      </c>
    </row>
    <row r="17" spans="1:19" ht="22.5" customHeight="1" x14ac:dyDescent="0.2">
      <c r="A17" s="8">
        <f>'2 Teilnehmende'!A16</f>
        <v>12</v>
      </c>
      <c r="B17" s="89" t="str">
        <f>IF('2 Teilnehmende'!B16="","",_xlfn.CONCAT('2 Teilnehmende'!B16,", ",'2 Teilnehmende'!C16))</f>
        <v/>
      </c>
      <c r="C17" s="90" t="str">
        <f>IF('2 Teilnehmende'!G16="","",'2 Teilnehmende'!G16)</f>
        <v/>
      </c>
      <c r="D17" s="276"/>
      <c r="E17" s="277"/>
      <c r="F17" s="277"/>
      <c r="G17" s="278"/>
      <c r="H17" s="279"/>
      <c r="I17" s="280"/>
      <c r="J17" s="280"/>
      <c r="K17" s="280"/>
      <c r="L17" s="280"/>
      <c r="M17" s="300" t="str">
        <f t="shared" ref="M17" si="4">IF(COUNTA(H17,I17,J17,K17)=0,"",(IF(L17="","X","")))</f>
        <v/>
      </c>
      <c r="N17" s="282"/>
      <c r="O17" s="283"/>
      <c r="P17" s="284"/>
      <c r="Q17" s="113">
        <f t="shared" ref="Q17" si="5">IF(B17="",0,(COUNTA(D17:F17)+COUNTA(H17:K17)+(IF(N17&lt;&gt;"",1,0))+(IF(O17&lt;&gt;"",1,0))+(IF(P17&lt;&gt;"",1,0))))</f>
        <v>0</v>
      </c>
      <c r="R17" s="285"/>
      <c r="S17" s="88">
        <f t="shared" ref="S17" si="6">IF(B17="",0,(IF(C17="S",Q17*11,(IF(C17="J",Q17*16,(IF(C17="E",Q17*21,"")))))))</f>
        <v>0</v>
      </c>
    </row>
    <row r="18" spans="1:19" ht="22.5" customHeight="1" x14ac:dyDescent="0.2">
      <c r="A18" s="8">
        <f>'2 Teilnehmende'!A17</f>
        <v>13</v>
      </c>
      <c r="B18" s="89" t="str">
        <f>IF('2 Teilnehmende'!B17="","",_xlfn.CONCAT('2 Teilnehmende'!B17,", ",'2 Teilnehmende'!C17))</f>
        <v/>
      </c>
      <c r="C18" s="90" t="str">
        <f>IF('2 Teilnehmende'!G17="","",'2 Teilnehmende'!G17)</f>
        <v/>
      </c>
      <c r="D18" s="276"/>
      <c r="E18" s="277"/>
      <c r="F18" s="277"/>
      <c r="G18" s="278"/>
      <c r="H18" s="279"/>
      <c r="I18" s="280"/>
      <c r="J18" s="280"/>
      <c r="K18" s="280"/>
      <c r="L18" s="280"/>
      <c r="M18" s="300" t="str">
        <f t="shared" si="2"/>
        <v/>
      </c>
      <c r="N18" s="282"/>
      <c r="O18" s="283"/>
      <c r="P18" s="284"/>
      <c r="Q18" s="113">
        <f t="shared" si="3"/>
        <v>0</v>
      </c>
      <c r="R18" s="285"/>
      <c r="S18" s="88">
        <f t="shared" si="1"/>
        <v>0</v>
      </c>
    </row>
    <row r="19" spans="1:19" ht="22.5" customHeight="1" x14ac:dyDescent="0.2">
      <c r="A19" s="8">
        <f>'2 Teilnehmende'!A18</f>
        <v>14</v>
      </c>
      <c r="B19" s="89" t="str">
        <f>IF('2 Teilnehmende'!B18="","",_xlfn.CONCAT('2 Teilnehmende'!B18,", ",'2 Teilnehmende'!C18))</f>
        <v/>
      </c>
      <c r="C19" s="90" t="str">
        <f>IF('2 Teilnehmende'!G18="","",'2 Teilnehmende'!G18)</f>
        <v/>
      </c>
      <c r="D19" s="276"/>
      <c r="E19" s="277"/>
      <c r="F19" s="277"/>
      <c r="G19" s="278"/>
      <c r="H19" s="279"/>
      <c r="I19" s="280"/>
      <c r="J19" s="280"/>
      <c r="K19" s="280"/>
      <c r="L19" s="280"/>
      <c r="M19" s="300" t="str">
        <f t="shared" si="2"/>
        <v/>
      </c>
      <c r="N19" s="282"/>
      <c r="O19" s="283"/>
      <c r="P19" s="284"/>
      <c r="Q19" s="113">
        <f t="shared" si="3"/>
        <v>0</v>
      </c>
      <c r="R19" s="285"/>
      <c r="S19" s="88">
        <f t="shared" si="1"/>
        <v>0</v>
      </c>
    </row>
    <row r="20" spans="1:19" ht="22.5" customHeight="1" x14ac:dyDescent="0.2">
      <c r="A20" s="8">
        <f>'2 Teilnehmende'!A19</f>
        <v>15</v>
      </c>
      <c r="B20" s="89" t="str">
        <f>IF('2 Teilnehmende'!B19="","",_xlfn.CONCAT('2 Teilnehmende'!B19,", ",'2 Teilnehmende'!C19))</f>
        <v/>
      </c>
      <c r="C20" s="90" t="str">
        <f>IF('2 Teilnehmende'!G19="","",'2 Teilnehmende'!G19)</f>
        <v/>
      </c>
      <c r="D20" s="276"/>
      <c r="E20" s="277"/>
      <c r="F20" s="277"/>
      <c r="G20" s="278"/>
      <c r="H20" s="279"/>
      <c r="I20" s="280"/>
      <c r="J20" s="280"/>
      <c r="K20" s="280"/>
      <c r="L20" s="280"/>
      <c r="M20" s="300" t="str">
        <f t="shared" si="2"/>
        <v/>
      </c>
      <c r="N20" s="282"/>
      <c r="O20" s="283"/>
      <c r="P20" s="284"/>
      <c r="Q20" s="113">
        <f t="shared" si="3"/>
        <v>0</v>
      </c>
      <c r="R20" s="285"/>
      <c r="S20" s="88">
        <f t="shared" si="1"/>
        <v>0</v>
      </c>
    </row>
    <row r="21" spans="1:19" ht="22.5" customHeight="1" x14ac:dyDescent="0.2">
      <c r="A21" s="8">
        <f>'2 Teilnehmende'!A20</f>
        <v>16</v>
      </c>
      <c r="B21" s="89" t="str">
        <f>IF('2 Teilnehmende'!B20="","",_xlfn.CONCAT('2 Teilnehmende'!B20,", ",'2 Teilnehmende'!C20))</f>
        <v/>
      </c>
      <c r="C21" s="90" t="str">
        <f>IF('2 Teilnehmende'!G20="","",'2 Teilnehmende'!G20)</f>
        <v/>
      </c>
      <c r="D21" s="276"/>
      <c r="E21" s="277"/>
      <c r="F21" s="277"/>
      <c r="G21" s="278"/>
      <c r="H21" s="279"/>
      <c r="I21" s="280"/>
      <c r="J21" s="280"/>
      <c r="K21" s="280"/>
      <c r="L21" s="280"/>
      <c r="M21" s="300" t="str">
        <f t="shared" si="2"/>
        <v/>
      </c>
      <c r="N21" s="282"/>
      <c r="O21" s="283"/>
      <c r="P21" s="284"/>
      <c r="Q21" s="113">
        <f t="shared" si="3"/>
        <v>0</v>
      </c>
      <c r="R21" s="285"/>
      <c r="S21" s="88">
        <f t="shared" si="1"/>
        <v>0</v>
      </c>
    </row>
    <row r="22" spans="1:19" ht="22.5" customHeight="1" x14ac:dyDescent="0.2">
      <c r="A22" s="8">
        <f>'2 Teilnehmende'!A21</f>
        <v>17</v>
      </c>
      <c r="B22" s="89" t="str">
        <f>IF('2 Teilnehmende'!B21="","",_xlfn.CONCAT('2 Teilnehmende'!B21,", ",'2 Teilnehmende'!C21))</f>
        <v/>
      </c>
      <c r="C22" s="90" t="str">
        <f>IF('2 Teilnehmende'!G21="","",'2 Teilnehmende'!G21)</f>
        <v/>
      </c>
      <c r="D22" s="276"/>
      <c r="E22" s="277"/>
      <c r="F22" s="277"/>
      <c r="G22" s="278"/>
      <c r="H22" s="279"/>
      <c r="I22" s="280"/>
      <c r="J22" s="280"/>
      <c r="K22" s="280"/>
      <c r="L22" s="280"/>
      <c r="M22" s="300" t="str">
        <f t="shared" si="2"/>
        <v/>
      </c>
      <c r="N22" s="282"/>
      <c r="O22" s="283"/>
      <c r="P22" s="284"/>
      <c r="Q22" s="113">
        <f t="shared" si="3"/>
        <v>0</v>
      </c>
      <c r="R22" s="285"/>
      <c r="S22" s="88">
        <f t="shared" si="1"/>
        <v>0</v>
      </c>
    </row>
    <row r="23" spans="1:19" ht="22.5" customHeight="1" x14ac:dyDescent="0.2">
      <c r="A23" s="8">
        <f>'2 Teilnehmende'!A22</f>
        <v>18</v>
      </c>
      <c r="B23" s="89" t="str">
        <f>IF('2 Teilnehmende'!B22="","",_xlfn.CONCAT('2 Teilnehmende'!B22,", ",'2 Teilnehmende'!C22))</f>
        <v/>
      </c>
      <c r="C23" s="90" t="str">
        <f>IF('2 Teilnehmende'!G22="","",'2 Teilnehmende'!G22)</f>
        <v/>
      </c>
      <c r="D23" s="276"/>
      <c r="E23" s="277"/>
      <c r="F23" s="277"/>
      <c r="G23" s="278"/>
      <c r="H23" s="279"/>
      <c r="I23" s="280"/>
      <c r="J23" s="280"/>
      <c r="K23" s="280"/>
      <c r="L23" s="280"/>
      <c r="M23" s="300" t="str">
        <f t="shared" si="2"/>
        <v/>
      </c>
      <c r="N23" s="282"/>
      <c r="O23" s="283"/>
      <c r="P23" s="284"/>
      <c r="Q23" s="113">
        <f t="shared" si="3"/>
        <v>0</v>
      </c>
      <c r="R23" s="285"/>
      <c r="S23" s="88">
        <f t="shared" si="1"/>
        <v>0</v>
      </c>
    </row>
    <row r="24" spans="1:19" ht="22.5" customHeight="1" x14ac:dyDescent="0.2">
      <c r="A24" s="8">
        <f>'2 Teilnehmende'!A23</f>
        <v>19</v>
      </c>
      <c r="B24" s="89" t="str">
        <f>IF('2 Teilnehmende'!B23="","",_xlfn.CONCAT('2 Teilnehmende'!B23,", ",'2 Teilnehmende'!C23))</f>
        <v/>
      </c>
      <c r="C24" s="90" t="str">
        <f>IF('2 Teilnehmende'!G23="","",'2 Teilnehmende'!G23)</f>
        <v/>
      </c>
      <c r="D24" s="276"/>
      <c r="E24" s="277"/>
      <c r="F24" s="277"/>
      <c r="G24" s="278"/>
      <c r="H24" s="279"/>
      <c r="I24" s="280"/>
      <c r="J24" s="280"/>
      <c r="K24" s="280"/>
      <c r="L24" s="280"/>
      <c r="M24" s="300" t="str">
        <f t="shared" si="2"/>
        <v/>
      </c>
      <c r="N24" s="282"/>
      <c r="O24" s="283"/>
      <c r="P24" s="284"/>
      <c r="Q24" s="113">
        <f t="shared" si="3"/>
        <v>0</v>
      </c>
      <c r="R24" s="285"/>
      <c r="S24" s="88">
        <f t="shared" si="1"/>
        <v>0</v>
      </c>
    </row>
    <row r="25" spans="1:19" ht="22.5" customHeight="1" x14ac:dyDescent="0.2">
      <c r="A25" s="8">
        <f>'2 Teilnehmende'!A24</f>
        <v>20</v>
      </c>
      <c r="B25" s="89" t="str">
        <f>IF('2 Teilnehmende'!B24="","",_xlfn.CONCAT('2 Teilnehmende'!B24,", ",'2 Teilnehmende'!C24))</f>
        <v/>
      </c>
      <c r="C25" s="90" t="str">
        <f>IF('2 Teilnehmende'!G24="","",'2 Teilnehmende'!G24)</f>
        <v/>
      </c>
      <c r="D25" s="276"/>
      <c r="E25" s="277"/>
      <c r="F25" s="277"/>
      <c r="G25" s="278"/>
      <c r="H25" s="279"/>
      <c r="I25" s="280"/>
      <c r="J25" s="280"/>
      <c r="K25" s="280"/>
      <c r="L25" s="280"/>
      <c r="M25" s="300" t="str">
        <f t="shared" si="2"/>
        <v/>
      </c>
      <c r="N25" s="282"/>
      <c r="O25" s="283"/>
      <c r="P25" s="284"/>
      <c r="Q25" s="113">
        <f t="shared" si="3"/>
        <v>0</v>
      </c>
      <c r="R25" s="285"/>
      <c r="S25" s="88">
        <f t="shared" si="1"/>
        <v>0</v>
      </c>
    </row>
    <row r="26" spans="1:19" ht="22.5" customHeight="1" x14ac:dyDescent="0.2">
      <c r="A26" s="8">
        <f>'2 Teilnehmende'!A25</f>
        <v>21</v>
      </c>
      <c r="B26" s="89" t="str">
        <f>IF('2 Teilnehmende'!B25="","",_xlfn.CONCAT('2 Teilnehmende'!B25,", ",'2 Teilnehmende'!C25))</f>
        <v/>
      </c>
      <c r="C26" s="90" t="str">
        <f>IF('2 Teilnehmende'!G25="","",'2 Teilnehmende'!G25)</f>
        <v/>
      </c>
      <c r="D26" s="276"/>
      <c r="E26" s="277"/>
      <c r="F26" s="277"/>
      <c r="G26" s="278"/>
      <c r="H26" s="279"/>
      <c r="I26" s="280"/>
      <c r="J26" s="280"/>
      <c r="K26" s="280"/>
      <c r="L26" s="280"/>
      <c r="M26" s="300" t="str">
        <f t="shared" ref="M26:M35" si="7">IF(COUNTA(H26,I26,J26,K26)=0,"",(IF(L26="","X","")))</f>
        <v/>
      </c>
      <c r="N26" s="282"/>
      <c r="O26" s="283"/>
      <c r="P26" s="284"/>
      <c r="Q26" s="113">
        <f t="shared" ref="Q26:Q35" si="8">IF(B26="",0,(COUNTA(D26:F26)+COUNTA(H26:K26)+(IF(N26&lt;&gt;"",1,0))+(IF(O26&lt;&gt;"",1,0))+(IF(P26&lt;&gt;"",1,0))))</f>
        <v>0</v>
      </c>
      <c r="R26" s="285"/>
      <c r="S26" s="88">
        <f t="shared" ref="S26:S35" si="9">IF(B26="",0,(IF(C26="S",Q26*11,(IF(C26="J",Q26*16,(IF(C26="E",Q26*21,"")))))))</f>
        <v>0</v>
      </c>
    </row>
    <row r="27" spans="1:19" ht="22.5" customHeight="1" x14ac:dyDescent="0.2">
      <c r="A27" s="8">
        <f>'2 Teilnehmende'!A26</f>
        <v>22</v>
      </c>
      <c r="B27" s="89" t="str">
        <f>IF('2 Teilnehmende'!B26="","",_xlfn.CONCAT('2 Teilnehmende'!B26,", ",'2 Teilnehmende'!C26))</f>
        <v/>
      </c>
      <c r="C27" s="90" t="str">
        <f>IF('2 Teilnehmende'!G26="","",'2 Teilnehmende'!G26)</f>
        <v/>
      </c>
      <c r="D27" s="276"/>
      <c r="E27" s="277"/>
      <c r="F27" s="277"/>
      <c r="G27" s="278"/>
      <c r="H27" s="279"/>
      <c r="I27" s="280"/>
      <c r="J27" s="280"/>
      <c r="K27" s="280"/>
      <c r="L27" s="280"/>
      <c r="M27" s="300" t="str">
        <f t="shared" si="7"/>
        <v/>
      </c>
      <c r="N27" s="282"/>
      <c r="O27" s="283"/>
      <c r="P27" s="284"/>
      <c r="Q27" s="113">
        <f t="shared" si="8"/>
        <v>0</v>
      </c>
      <c r="R27" s="285"/>
      <c r="S27" s="88">
        <f t="shared" si="9"/>
        <v>0</v>
      </c>
    </row>
    <row r="28" spans="1:19" ht="22.5" customHeight="1" x14ac:dyDescent="0.2">
      <c r="A28" s="8">
        <f>'2 Teilnehmende'!A27</f>
        <v>23</v>
      </c>
      <c r="B28" s="89" t="str">
        <f>IF('2 Teilnehmende'!B27="","",_xlfn.CONCAT('2 Teilnehmende'!B27,", ",'2 Teilnehmende'!C27))</f>
        <v/>
      </c>
      <c r="C28" s="90" t="str">
        <f>IF('2 Teilnehmende'!G27="","",'2 Teilnehmende'!G27)</f>
        <v/>
      </c>
      <c r="D28" s="276"/>
      <c r="E28" s="277"/>
      <c r="F28" s="277"/>
      <c r="G28" s="278"/>
      <c r="H28" s="279"/>
      <c r="I28" s="280"/>
      <c r="J28" s="280"/>
      <c r="K28" s="280"/>
      <c r="L28" s="280"/>
      <c r="M28" s="300" t="str">
        <f t="shared" si="7"/>
        <v/>
      </c>
      <c r="N28" s="282"/>
      <c r="O28" s="283"/>
      <c r="P28" s="284"/>
      <c r="Q28" s="113">
        <f t="shared" si="8"/>
        <v>0</v>
      </c>
      <c r="R28" s="285"/>
      <c r="S28" s="88">
        <f t="shared" si="9"/>
        <v>0</v>
      </c>
    </row>
    <row r="29" spans="1:19" ht="22.5" customHeight="1" x14ac:dyDescent="0.2">
      <c r="A29" s="8">
        <f>'2 Teilnehmende'!A28</f>
        <v>24</v>
      </c>
      <c r="B29" s="89" t="str">
        <f>IF('2 Teilnehmende'!B28="","",_xlfn.CONCAT('2 Teilnehmende'!B28,", ",'2 Teilnehmende'!C28))</f>
        <v/>
      </c>
      <c r="C29" s="90" t="str">
        <f>IF('2 Teilnehmende'!G28="","",'2 Teilnehmende'!G28)</f>
        <v/>
      </c>
      <c r="D29" s="276"/>
      <c r="E29" s="277"/>
      <c r="F29" s="277"/>
      <c r="G29" s="278"/>
      <c r="H29" s="279"/>
      <c r="I29" s="280"/>
      <c r="J29" s="280"/>
      <c r="K29" s="280"/>
      <c r="L29" s="280"/>
      <c r="M29" s="300" t="str">
        <f t="shared" si="7"/>
        <v/>
      </c>
      <c r="N29" s="282"/>
      <c r="O29" s="283"/>
      <c r="P29" s="284"/>
      <c r="Q29" s="113">
        <f t="shared" si="8"/>
        <v>0</v>
      </c>
      <c r="R29" s="285"/>
      <c r="S29" s="88">
        <f t="shared" si="9"/>
        <v>0</v>
      </c>
    </row>
    <row r="30" spans="1:19" ht="22.5" customHeight="1" x14ac:dyDescent="0.2">
      <c r="A30" s="8">
        <f>'2 Teilnehmende'!A29</f>
        <v>25</v>
      </c>
      <c r="B30" s="89" t="str">
        <f>IF('2 Teilnehmende'!B29="","",_xlfn.CONCAT('2 Teilnehmende'!B29,", ",'2 Teilnehmende'!C29))</f>
        <v/>
      </c>
      <c r="C30" s="90" t="str">
        <f>IF('2 Teilnehmende'!G29="","",'2 Teilnehmende'!G29)</f>
        <v/>
      </c>
      <c r="D30" s="276"/>
      <c r="E30" s="277"/>
      <c r="F30" s="277"/>
      <c r="G30" s="278"/>
      <c r="H30" s="279"/>
      <c r="I30" s="280"/>
      <c r="J30" s="280"/>
      <c r="K30" s="280"/>
      <c r="L30" s="280"/>
      <c r="M30" s="300" t="str">
        <f t="shared" si="7"/>
        <v/>
      </c>
      <c r="N30" s="282"/>
      <c r="O30" s="283"/>
      <c r="P30" s="284"/>
      <c r="Q30" s="113">
        <f t="shared" si="8"/>
        <v>0</v>
      </c>
      <c r="R30" s="285"/>
      <c r="S30" s="88">
        <f t="shared" si="9"/>
        <v>0</v>
      </c>
    </row>
    <row r="31" spans="1:19" ht="22.5" customHeight="1" x14ac:dyDescent="0.2">
      <c r="A31" s="8">
        <f>'2 Teilnehmende'!A30</f>
        <v>26</v>
      </c>
      <c r="B31" s="89" t="str">
        <f>IF('2 Teilnehmende'!B30="","",_xlfn.CONCAT('2 Teilnehmende'!B30,", ",'2 Teilnehmende'!C30))</f>
        <v/>
      </c>
      <c r="C31" s="90" t="str">
        <f>IF('2 Teilnehmende'!G30="","",'2 Teilnehmende'!G30)</f>
        <v/>
      </c>
      <c r="D31" s="276"/>
      <c r="E31" s="277"/>
      <c r="F31" s="277"/>
      <c r="G31" s="278"/>
      <c r="H31" s="279"/>
      <c r="I31" s="280"/>
      <c r="J31" s="280"/>
      <c r="K31" s="280"/>
      <c r="L31" s="280"/>
      <c r="M31" s="300" t="str">
        <f t="shared" si="7"/>
        <v/>
      </c>
      <c r="N31" s="282"/>
      <c r="O31" s="283"/>
      <c r="P31" s="284"/>
      <c r="Q31" s="113">
        <f t="shared" si="8"/>
        <v>0</v>
      </c>
      <c r="R31" s="285"/>
      <c r="S31" s="88">
        <f t="shared" si="9"/>
        <v>0</v>
      </c>
    </row>
    <row r="32" spans="1:19" ht="22.5" customHeight="1" x14ac:dyDescent="0.2">
      <c r="A32" s="8">
        <f>'2 Teilnehmende'!A31</f>
        <v>27</v>
      </c>
      <c r="B32" s="89" t="str">
        <f>IF('2 Teilnehmende'!B31="","",_xlfn.CONCAT('2 Teilnehmende'!B31,", ",'2 Teilnehmende'!C31))</f>
        <v/>
      </c>
      <c r="C32" s="90" t="str">
        <f>IF('2 Teilnehmende'!G31="","",'2 Teilnehmende'!G31)</f>
        <v/>
      </c>
      <c r="D32" s="276"/>
      <c r="E32" s="277"/>
      <c r="F32" s="277"/>
      <c r="G32" s="278"/>
      <c r="H32" s="279"/>
      <c r="I32" s="280"/>
      <c r="J32" s="280"/>
      <c r="K32" s="280"/>
      <c r="L32" s="280"/>
      <c r="M32" s="300" t="str">
        <f t="shared" si="7"/>
        <v/>
      </c>
      <c r="N32" s="282"/>
      <c r="O32" s="283"/>
      <c r="P32" s="284"/>
      <c r="Q32" s="113">
        <f t="shared" si="8"/>
        <v>0</v>
      </c>
      <c r="R32" s="285"/>
      <c r="S32" s="88">
        <f t="shared" si="9"/>
        <v>0</v>
      </c>
    </row>
    <row r="33" spans="1:19" ht="22.5" customHeight="1" x14ac:dyDescent="0.2">
      <c r="A33" s="8">
        <f>'2 Teilnehmende'!A32</f>
        <v>28</v>
      </c>
      <c r="B33" s="89" t="str">
        <f>IF('2 Teilnehmende'!B32="","",_xlfn.CONCAT('2 Teilnehmende'!B32,", ",'2 Teilnehmende'!C32))</f>
        <v/>
      </c>
      <c r="C33" s="90" t="str">
        <f>IF('2 Teilnehmende'!G32="","",'2 Teilnehmende'!G32)</f>
        <v/>
      </c>
      <c r="D33" s="276"/>
      <c r="E33" s="277"/>
      <c r="F33" s="277"/>
      <c r="G33" s="278"/>
      <c r="H33" s="279"/>
      <c r="I33" s="280"/>
      <c r="J33" s="280"/>
      <c r="K33" s="280"/>
      <c r="L33" s="280"/>
      <c r="M33" s="300" t="str">
        <f t="shared" si="7"/>
        <v/>
      </c>
      <c r="N33" s="282"/>
      <c r="O33" s="283"/>
      <c r="P33" s="284"/>
      <c r="Q33" s="113">
        <f t="shared" si="8"/>
        <v>0</v>
      </c>
      <c r="R33" s="285"/>
      <c r="S33" s="88">
        <f t="shared" si="9"/>
        <v>0</v>
      </c>
    </row>
    <row r="34" spans="1:19" ht="22.5" customHeight="1" x14ac:dyDescent="0.2">
      <c r="A34" s="8">
        <f>'2 Teilnehmende'!A33</f>
        <v>29</v>
      </c>
      <c r="B34" s="89" t="str">
        <f>IF('2 Teilnehmende'!B33="","",_xlfn.CONCAT('2 Teilnehmende'!B33,", ",'2 Teilnehmende'!C33))</f>
        <v/>
      </c>
      <c r="C34" s="90" t="str">
        <f>IF('2 Teilnehmende'!G33="","",'2 Teilnehmende'!G33)</f>
        <v/>
      </c>
      <c r="D34" s="276"/>
      <c r="E34" s="277"/>
      <c r="F34" s="277"/>
      <c r="G34" s="278"/>
      <c r="H34" s="279"/>
      <c r="I34" s="280"/>
      <c r="J34" s="280"/>
      <c r="K34" s="280"/>
      <c r="L34" s="280"/>
      <c r="M34" s="300" t="str">
        <f t="shared" si="7"/>
        <v/>
      </c>
      <c r="N34" s="282"/>
      <c r="O34" s="283"/>
      <c r="P34" s="284"/>
      <c r="Q34" s="113">
        <f t="shared" si="8"/>
        <v>0</v>
      </c>
      <c r="R34" s="285"/>
      <c r="S34" s="88">
        <f t="shared" si="9"/>
        <v>0</v>
      </c>
    </row>
    <row r="35" spans="1:19" ht="22.5" customHeight="1" x14ac:dyDescent="0.2">
      <c r="A35" s="8">
        <f>'2 Teilnehmende'!A34</f>
        <v>30</v>
      </c>
      <c r="B35" s="89" t="str">
        <f>IF('2 Teilnehmende'!B34="","",_xlfn.CONCAT('2 Teilnehmende'!B34,", ",'2 Teilnehmende'!C34))</f>
        <v/>
      </c>
      <c r="C35" s="90" t="str">
        <f>IF('2 Teilnehmende'!G34="","",'2 Teilnehmende'!G34)</f>
        <v/>
      </c>
      <c r="D35" s="276"/>
      <c r="E35" s="277"/>
      <c r="F35" s="277"/>
      <c r="G35" s="278"/>
      <c r="H35" s="279"/>
      <c r="I35" s="280"/>
      <c r="J35" s="280"/>
      <c r="K35" s="280"/>
      <c r="L35" s="280"/>
      <c r="M35" s="300" t="str">
        <f t="shared" si="7"/>
        <v/>
      </c>
      <c r="N35" s="282"/>
      <c r="O35" s="283"/>
      <c r="P35" s="284"/>
      <c r="Q35" s="113">
        <f t="shared" si="8"/>
        <v>0</v>
      </c>
      <c r="R35" s="285"/>
      <c r="S35" s="88">
        <f t="shared" si="9"/>
        <v>0</v>
      </c>
    </row>
  </sheetData>
  <sheetProtection algorithmName="SHA-512" hashValue="77IReJq1bGh6yA5N/JNSI0wY/ua2ZQSRxNHapBpyV59zYogq23uP9XD1Fz/9qPzwdtk99fKzKWqjWHR6ldJaow==" saltValue="3/e7YlvsmvsurXcBQiG1Og==" spinCount="100000" sheet="1" objects="1" scenarios="1"/>
  <protectedRanges>
    <protectedRange sqref="N6:P35 R6:R35" name="Bereich2"/>
    <protectedRange sqref="D6:L35" name="Bereich1"/>
  </protectedRanges>
  <dataConsolidate/>
  <mergeCells count="8">
    <mergeCell ref="R4:R5"/>
    <mergeCell ref="C4:C5"/>
    <mergeCell ref="D4:G4"/>
    <mergeCell ref="N4:P4"/>
    <mergeCell ref="A4:A5"/>
    <mergeCell ref="B4:B5"/>
    <mergeCell ref="Q4:Q5"/>
    <mergeCell ref="H4:M4"/>
  </mergeCells>
  <pageMargins left="0.39370078740157483" right="0.39370078740157483" top="0.78740157480314965" bottom="0.3937007874015748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C193-444D-4536-8222-74342E9E3DEF}">
  <sheetPr>
    <tabColor theme="5" tint="0.39997558519241921"/>
    <pageSetUpPr fitToPage="1"/>
  </sheetPr>
  <dimension ref="A1:U35"/>
  <sheetViews>
    <sheetView zoomScale="85" zoomScaleNormal="85" workbookViewId="0">
      <pane xSplit="2" ySplit="5" topLeftCell="C6" activePane="bottomRight" state="frozen"/>
      <selection activeCell="O28" sqref="O28"/>
      <selection pane="topRight" activeCell="O28" sqref="O28"/>
      <selection pane="bottomLeft" activeCell="O28" sqref="O28"/>
      <selection pane="bottomRight" activeCell="D6" sqref="D6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6.140625" style="3" customWidth="1"/>
    <col min="4" max="20" width="6.28515625" style="2" customWidth="1"/>
    <col min="21" max="21" width="68.5703125" style="2" customWidth="1"/>
    <col min="22" max="16384" width="11.42578125" style="2"/>
  </cols>
  <sheetData>
    <row r="1" spans="1:21" ht="22.5" customHeight="1" x14ac:dyDescent="0.3">
      <c r="A1" s="4" t="s">
        <v>0</v>
      </c>
      <c r="F1" s="47"/>
    </row>
    <row r="2" spans="1:21" ht="22.5" customHeight="1" x14ac:dyDescent="0.3">
      <c r="A2" s="17" t="s">
        <v>31</v>
      </c>
    </row>
    <row r="3" spans="1:21" ht="22.5" customHeight="1" x14ac:dyDescent="0.25">
      <c r="A3" s="11"/>
    </row>
    <row r="4" spans="1:21" ht="33" customHeight="1" x14ac:dyDescent="0.2">
      <c r="A4" s="331" t="str">
        <f>'2 Teilnehmende'!A4</f>
        <v>lfd.
Nr.</v>
      </c>
      <c r="B4" s="332" t="str">
        <f>'2 Teilnehmende'!B4</f>
        <v>Name</v>
      </c>
      <c r="C4" s="352" t="str">
        <f>'2 Teilnehmende'!G4</f>
        <v>Altersklasse</v>
      </c>
      <c r="D4" s="340" t="s">
        <v>39</v>
      </c>
      <c r="E4" s="341"/>
      <c r="F4" s="341"/>
      <c r="G4" s="341"/>
      <c r="H4" s="342" t="s">
        <v>37</v>
      </c>
      <c r="I4" s="344" t="s">
        <v>38</v>
      </c>
      <c r="J4" s="353" t="s">
        <v>25</v>
      </c>
      <c r="K4" s="354"/>
      <c r="L4" s="354"/>
      <c r="M4" s="354"/>
      <c r="N4" s="355" t="s">
        <v>28</v>
      </c>
      <c r="O4" s="356"/>
      <c r="P4" s="357"/>
      <c r="Q4" s="357"/>
      <c r="R4" s="346" t="s">
        <v>92</v>
      </c>
      <c r="S4" s="348" t="s">
        <v>93</v>
      </c>
      <c r="T4" s="350" t="s">
        <v>66</v>
      </c>
      <c r="U4" s="338" t="s">
        <v>40</v>
      </c>
    </row>
    <row r="5" spans="1:21" ht="212.25" customHeight="1" x14ac:dyDescent="0.2">
      <c r="A5" s="331"/>
      <c r="B5" s="332"/>
      <c r="C5" s="352"/>
      <c r="D5" s="25" t="s">
        <v>32</v>
      </c>
      <c r="E5" s="26" t="s">
        <v>20</v>
      </c>
      <c r="F5" s="26" t="s">
        <v>21</v>
      </c>
      <c r="G5" s="27" t="s">
        <v>74</v>
      </c>
      <c r="H5" s="343"/>
      <c r="I5" s="345"/>
      <c r="J5" s="28" t="s">
        <v>33</v>
      </c>
      <c r="K5" s="18" t="s">
        <v>34</v>
      </c>
      <c r="L5" s="18" t="s">
        <v>36</v>
      </c>
      <c r="M5" s="21" t="s">
        <v>35</v>
      </c>
      <c r="N5" s="19" t="s">
        <v>33</v>
      </c>
      <c r="O5" s="20" t="s">
        <v>34</v>
      </c>
      <c r="P5" s="20" t="s">
        <v>36</v>
      </c>
      <c r="Q5" s="103" t="s">
        <v>35</v>
      </c>
      <c r="R5" s="347"/>
      <c r="S5" s="349"/>
      <c r="T5" s="351"/>
      <c r="U5" s="339"/>
    </row>
    <row r="6" spans="1:21" ht="22.5" customHeight="1" x14ac:dyDescent="0.2">
      <c r="A6" s="8">
        <f>'2 Teilnehmende'!A5</f>
        <v>1</v>
      </c>
      <c r="B6" s="89" t="str">
        <f>IF('2 Teilnehmende'!B5="","",_xlfn.CONCAT('2 Teilnehmende'!B5,", ",'2 Teilnehmende'!C5))</f>
        <v/>
      </c>
      <c r="C6" s="90" t="str">
        <f>'2 Teilnehmende'!G5</f>
        <v/>
      </c>
      <c r="D6" s="286"/>
      <c r="E6" s="287"/>
      <c r="F6" s="287"/>
      <c r="G6" s="288"/>
      <c r="H6" s="289"/>
      <c r="I6" s="290"/>
      <c r="J6" s="291"/>
      <c r="K6" s="292"/>
      <c r="L6" s="292"/>
      <c r="M6" s="293"/>
      <c r="N6" s="294"/>
      <c r="O6" s="295"/>
      <c r="P6" s="296"/>
      <c r="Q6" s="296"/>
      <c r="R6" s="297"/>
      <c r="S6" s="298"/>
      <c r="T6" s="106" t="str">
        <f>IF('3 Wettbewerbe'!Q6&lt;=0,"","X")</f>
        <v/>
      </c>
      <c r="U6" s="299"/>
    </row>
    <row r="7" spans="1:21" ht="22.5" customHeight="1" x14ac:dyDescent="0.2">
      <c r="A7" s="8">
        <f>'2 Teilnehmende'!A6</f>
        <v>2</v>
      </c>
      <c r="B7" s="89" t="str">
        <f>IF('2 Teilnehmende'!B6="","",_xlfn.CONCAT('2 Teilnehmende'!B6,", ",'2 Teilnehmende'!C6))</f>
        <v/>
      </c>
      <c r="C7" s="90" t="str">
        <f>IF('2 Teilnehmende'!G6="","",'2 Teilnehmende'!G6)</f>
        <v/>
      </c>
      <c r="D7" s="286"/>
      <c r="E7" s="287"/>
      <c r="F7" s="287"/>
      <c r="G7" s="288"/>
      <c r="H7" s="289"/>
      <c r="I7" s="290"/>
      <c r="J7" s="291"/>
      <c r="K7" s="292"/>
      <c r="L7" s="292"/>
      <c r="M7" s="293"/>
      <c r="N7" s="294"/>
      <c r="O7" s="295"/>
      <c r="P7" s="296"/>
      <c r="Q7" s="296"/>
      <c r="R7" s="297"/>
      <c r="S7" s="298"/>
      <c r="T7" s="106" t="str">
        <f>IF('3 Wettbewerbe'!Q7&lt;=0,"","X")</f>
        <v/>
      </c>
      <c r="U7" s="299"/>
    </row>
    <row r="8" spans="1:21" ht="22.5" customHeight="1" x14ac:dyDescent="0.2">
      <c r="A8" s="8">
        <f>'2 Teilnehmende'!A7</f>
        <v>3</v>
      </c>
      <c r="B8" s="89" t="str">
        <f>IF('2 Teilnehmende'!B7="","",_xlfn.CONCAT('2 Teilnehmende'!B7,", ",'2 Teilnehmende'!C7))</f>
        <v/>
      </c>
      <c r="C8" s="90" t="str">
        <f>IF('2 Teilnehmende'!G7="","",'2 Teilnehmende'!G7)</f>
        <v/>
      </c>
      <c r="D8" s="286"/>
      <c r="E8" s="287"/>
      <c r="F8" s="287"/>
      <c r="G8" s="288"/>
      <c r="H8" s="289"/>
      <c r="I8" s="290"/>
      <c r="J8" s="291"/>
      <c r="K8" s="292"/>
      <c r="L8" s="292"/>
      <c r="M8" s="293"/>
      <c r="N8" s="294"/>
      <c r="O8" s="295"/>
      <c r="P8" s="296"/>
      <c r="Q8" s="296"/>
      <c r="R8" s="297"/>
      <c r="S8" s="298"/>
      <c r="T8" s="106" t="str">
        <f>IF('3 Wettbewerbe'!Q8&lt;=0,"","X")</f>
        <v/>
      </c>
      <c r="U8" s="299"/>
    </row>
    <row r="9" spans="1:21" ht="22.5" customHeight="1" x14ac:dyDescent="0.2">
      <c r="A9" s="8">
        <f>'2 Teilnehmende'!A8</f>
        <v>4</v>
      </c>
      <c r="B9" s="89" t="str">
        <f>IF('2 Teilnehmende'!B8="","",_xlfn.CONCAT('2 Teilnehmende'!B8,", ",'2 Teilnehmende'!C8))</f>
        <v/>
      </c>
      <c r="C9" s="90" t="str">
        <f>IF('2 Teilnehmende'!G8="","",'2 Teilnehmende'!G8)</f>
        <v/>
      </c>
      <c r="D9" s="286"/>
      <c r="E9" s="287"/>
      <c r="F9" s="287"/>
      <c r="G9" s="288"/>
      <c r="H9" s="289"/>
      <c r="I9" s="290"/>
      <c r="J9" s="291"/>
      <c r="K9" s="292"/>
      <c r="L9" s="292"/>
      <c r="M9" s="293"/>
      <c r="N9" s="294"/>
      <c r="O9" s="295"/>
      <c r="P9" s="296"/>
      <c r="Q9" s="296"/>
      <c r="R9" s="297"/>
      <c r="S9" s="298"/>
      <c r="T9" s="106" t="str">
        <f>IF('3 Wettbewerbe'!Q9&lt;=0,"","X")</f>
        <v/>
      </c>
      <c r="U9" s="299"/>
    </row>
    <row r="10" spans="1:21" ht="22.5" customHeight="1" x14ac:dyDescent="0.2">
      <c r="A10" s="8">
        <f>'2 Teilnehmende'!A9</f>
        <v>5</v>
      </c>
      <c r="B10" s="89" t="str">
        <f>IF('2 Teilnehmende'!B9="","",_xlfn.CONCAT('2 Teilnehmende'!B9,", ",'2 Teilnehmende'!C9))</f>
        <v/>
      </c>
      <c r="C10" s="90" t="str">
        <f>IF('2 Teilnehmende'!G9="","",'2 Teilnehmende'!G9)</f>
        <v/>
      </c>
      <c r="D10" s="286"/>
      <c r="E10" s="287"/>
      <c r="F10" s="287"/>
      <c r="G10" s="288"/>
      <c r="H10" s="289"/>
      <c r="I10" s="290"/>
      <c r="J10" s="291"/>
      <c r="K10" s="292"/>
      <c r="L10" s="292"/>
      <c r="M10" s="293"/>
      <c r="N10" s="294"/>
      <c r="O10" s="295"/>
      <c r="P10" s="296"/>
      <c r="Q10" s="296"/>
      <c r="R10" s="297"/>
      <c r="S10" s="298"/>
      <c r="T10" s="106" t="str">
        <f>IF('3 Wettbewerbe'!Q10&lt;=0,"","X")</f>
        <v/>
      </c>
      <c r="U10" s="299"/>
    </row>
    <row r="11" spans="1:21" ht="22.5" customHeight="1" x14ac:dyDescent="0.2">
      <c r="A11" s="8">
        <f>'2 Teilnehmende'!A10</f>
        <v>6</v>
      </c>
      <c r="B11" s="89" t="str">
        <f>IF('2 Teilnehmende'!B10="","",_xlfn.CONCAT('2 Teilnehmende'!B10,", ",'2 Teilnehmende'!C10))</f>
        <v/>
      </c>
      <c r="C11" s="90" t="str">
        <f>IF('2 Teilnehmende'!G10="","",'2 Teilnehmende'!G10)</f>
        <v/>
      </c>
      <c r="D11" s="286"/>
      <c r="E11" s="287"/>
      <c r="F11" s="287"/>
      <c r="G11" s="288"/>
      <c r="H11" s="289"/>
      <c r="I11" s="290"/>
      <c r="J11" s="291"/>
      <c r="K11" s="292"/>
      <c r="L11" s="292"/>
      <c r="M11" s="293"/>
      <c r="N11" s="294"/>
      <c r="O11" s="295"/>
      <c r="P11" s="296"/>
      <c r="Q11" s="296"/>
      <c r="R11" s="297"/>
      <c r="S11" s="298"/>
      <c r="T11" s="106" t="str">
        <f>IF('3 Wettbewerbe'!Q11&lt;=0,"","X")</f>
        <v/>
      </c>
      <c r="U11" s="299"/>
    </row>
    <row r="12" spans="1:21" ht="22.5" customHeight="1" x14ac:dyDescent="0.2">
      <c r="A12" s="8">
        <f>'2 Teilnehmende'!A11</f>
        <v>7</v>
      </c>
      <c r="B12" s="89" t="str">
        <f>IF('2 Teilnehmende'!B11="","",_xlfn.CONCAT('2 Teilnehmende'!B11,", ",'2 Teilnehmende'!C11))</f>
        <v/>
      </c>
      <c r="C12" s="90" t="str">
        <f>IF('2 Teilnehmende'!G11="","",'2 Teilnehmende'!G11)</f>
        <v/>
      </c>
      <c r="D12" s="286"/>
      <c r="E12" s="287"/>
      <c r="F12" s="287"/>
      <c r="G12" s="288"/>
      <c r="H12" s="289"/>
      <c r="I12" s="290"/>
      <c r="J12" s="291"/>
      <c r="K12" s="292"/>
      <c r="L12" s="292"/>
      <c r="M12" s="293"/>
      <c r="N12" s="294"/>
      <c r="O12" s="295"/>
      <c r="P12" s="296"/>
      <c r="Q12" s="296"/>
      <c r="R12" s="297"/>
      <c r="S12" s="298"/>
      <c r="T12" s="106" t="str">
        <f>IF('3 Wettbewerbe'!Q12&lt;=0,"","X")</f>
        <v/>
      </c>
      <c r="U12" s="299"/>
    </row>
    <row r="13" spans="1:21" ht="22.5" customHeight="1" x14ac:dyDescent="0.2">
      <c r="A13" s="8">
        <f>'2 Teilnehmende'!A12</f>
        <v>8</v>
      </c>
      <c r="B13" s="89" t="str">
        <f>IF('2 Teilnehmende'!B12="","",_xlfn.CONCAT('2 Teilnehmende'!B12,", ",'2 Teilnehmende'!C12))</f>
        <v/>
      </c>
      <c r="C13" s="90" t="str">
        <f>IF('2 Teilnehmende'!G12="","",'2 Teilnehmende'!G12)</f>
        <v/>
      </c>
      <c r="D13" s="286"/>
      <c r="E13" s="287"/>
      <c r="F13" s="287"/>
      <c r="G13" s="288"/>
      <c r="H13" s="289"/>
      <c r="I13" s="290"/>
      <c r="J13" s="291"/>
      <c r="K13" s="292"/>
      <c r="L13" s="292"/>
      <c r="M13" s="293"/>
      <c r="N13" s="294"/>
      <c r="O13" s="295"/>
      <c r="P13" s="296"/>
      <c r="Q13" s="296"/>
      <c r="R13" s="297"/>
      <c r="S13" s="298"/>
      <c r="T13" s="106" t="str">
        <f>IF('3 Wettbewerbe'!Q13&lt;=0,"","X")</f>
        <v/>
      </c>
      <c r="U13" s="299"/>
    </row>
    <row r="14" spans="1:21" ht="22.5" customHeight="1" x14ac:dyDescent="0.2">
      <c r="A14" s="8">
        <f>'2 Teilnehmende'!A13</f>
        <v>9</v>
      </c>
      <c r="B14" s="89" t="str">
        <f>IF('2 Teilnehmende'!B13="","",_xlfn.CONCAT('2 Teilnehmende'!B13,", ",'2 Teilnehmende'!C13))</f>
        <v/>
      </c>
      <c r="C14" s="90" t="str">
        <f>IF('2 Teilnehmende'!G13="","",'2 Teilnehmende'!G13)</f>
        <v/>
      </c>
      <c r="D14" s="286"/>
      <c r="E14" s="287"/>
      <c r="F14" s="287"/>
      <c r="G14" s="288"/>
      <c r="H14" s="289"/>
      <c r="I14" s="290"/>
      <c r="J14" s="291"/>
      <c r="K14" s="292"/>
      <c r="L14" s="292"/>
      <c r="M14" s="293"/>
      <c r="N14" s="294"/>
      <c r="O14" s="295"/>
      <c r="P14" s="296"/>
      <c r="Q14" s="296"/>
      <c r="R14" s="297"/>
      <c r="S14" s="298"/>
      <c r="T14" s="106" t="str">
        <f>IF('3 Wettbewerbe'!Q14&lt;=0,"","X")</f>
        <v/>
      </c>
      <c r="U14" s="299"/>
    </row>
    <row r="15" spans="1:21" ht="22.5" customHeight="1" x14ac:dyDescent="0.2">
      <c r="A15" s="8">
        <f>'2 Teilnehmende'!A14</f>
        <v>10</v>
      </c>
      <c r="B15" s="89" t="str">
        <f>IF('2 Teilnehmende'!B14="","",_xlfn.CONCAT('2 Teilnehmende'!B14,", ",'2 Teilnehmende'!C14))</f>
        <v/>
      </c>
      <c r="C15" s="90" t="str">
        <f>IF('2 Teilnehmende'!G14="","",'2 Teilnehmende'!G14)</f>
        <v/>
      </c>
      <c r="D15" s="286"/>
      <c r="E15" s="287"/>
      <c r="F15" s="287"/>
      <c r="G15" s="288"/>
      <c r="H15" s="289"/>
      <c r="I15" s="290"/>
      <c r="J15" s="291"/>
      <c r="K15" s="292"/>
      <c r="L15" s="292"/>
      <c r="M15" s="293"/>
      <c r="N15" s="294"/>
      <c r="O15" s="295"/>
      <c r="P15" s="296"/>
      <c r="Q15" s="296"/>
      <c r="R15" s="297"/>
      <c r="S15" s="298"/>
      <c r="T15" s="106" t="str">
        <f>IF('3 Wettbewerbe'!Q15&lt;=0,"","X")</f>
        <v/>
      </c>
      <c r="U15" s="299"/>
    </row>
    <row r="16" spans="1:21" ht="22.5" customHeight="1" x14ac:dyDescent="0.2">
      <c r="A16" s="8">
        <f>'2 Teilnehmende'!A15</f>
        <v>11</v>
      </c>
      <c r="B16" s="89" t="str">
        <f>IF('2 Teilnehmende'!B15="","",_xlfn.CONCAT('2 Teilnehmende'!B15,", ",'2 Teilnehmende'!C15))</f>
        <v/>
      </c>
      <c r="C16" s="90" t="str">
        <f>IF('2 Teilnehmende'!G15="","",'2 Teilnehmende'!G15)</f>
        <v/>
      </c>
      <c r="D16" s="286"/>
      <c r="E16" s="287"/>
      <c r="F16" s="287"/>
      <c r="G16" s="288"/>
      <c r="H16" s="289"/>
      <c r="I16" s="290"/>
      <c r="J16" s="291"/>
      <c r="K16" s="292"/>
      <c r="L16" s="292"/>
      <c r="M16" s="293"/>
      <c r="N16" s="294"/>
      <c r="O16" s="295"/>
      <c r="P16" s="296"/>
      <c r="Q16" s="296"/>
      <c r="R16" s="297"/>
      <c r="S16" s="298"/>
      <c r="T16" s="106" t="str">
        <f>IF('3 Wettbewerbe'!Q16&lt;=0,"","X")</f>
        <v/>
      </c>
      <c r="U16" s="299"/>
    </row>
    <row r="17" spans="1:21" ht="22.5" customHeight="1" x14ac:dyDescent="0.2">
      <c r="A17" s="8">
        <f>'2 Teilnehmende'!A16</f>
        <v>12</v>
      </c>
      <c r="B17" s="89" t="str">
        <f>IF('2 Teilnehmende'!B16="","",_xlfn.CONCAT('2 Teilnehmende'!B16,", ",'2 Teilnehmende'!C16))</f>
        <v/>
      </c>
      <c r="C17" s="90" t="str">
        <f>IF('2 Teilnehmende'!G16="","",'2 Teilnehmende'!G16)</f>
        <v/>
      </c>
      <c r="D17" s="286"/>
      <c r="E17" s="287"/>
      <c r="F17" s="287"/>
      <c r="G17" s="288"/>
      <c r="H17" s="289"/>
      <c r="I17" s="290"/>
      <c r="J17" s="291"/>
      <c r="K17" s="292"/>
      <c r="L17" s="292"/>
      <c r="M17" s="293"/>
      <c r="N17" s="294"/>
      <c r="O17" s="295"/>
      <c r="P17" s="296"/>
      <c r="Q17" s="296"/>
      <c r="R17" s="297"/>
      <c r="S17" s="298"/>
      <c r="T17" s="106" t="str">
        <f>IF('3 Wettbewerbe'!Q17&lt;=0,"","X")</f>
        <v/>
      </c>
      <c r="U17" s="299"/>
    </row>
    <row r="18" spans="1:21" ht="22.5" customHeight="1" x14ac:dyDescent="0.2">
      <c r="A18" s="8">
        <f>'2 Teilnehmende'!A17</f>
        <v>13</v>
      </c>
      <c r="B18" s="89" t="str">
        <f>IF('2 Teilnehmende'!B17="","",_xlfn.CONCAT('2 Teilnehmende'!B17,", ",'2 Teilnehmende'!C17))</f>
        <v/>
      </c>
      <c r="C18" s="90" t="str">
        <f>IF('2 Teilnehmende'!G17="","",'2 Teilnehmende'!G17)</f>
        <v/>
      </c>
      <c r="D18" s="286"/>
      <c r="E18" s="287"/>
      <c r="F18" s="287"/>
      <c r="G18" s="288"/>
      <c r="H18" s="289"/>
      <c r="I18" s="290"/>
      <c r="J18" s="291"/>
      <c r="K18" s="292"/>
      <c r="L18" s="292"/>
      <c r="M18" s="293"/>
      <c r="N18" s="294"/>
      <c r="O18" s="295"/>
      <c r="P18" s="296"/>
      <c r="Q18" s="296"/>
      <c r="R18" s="297"/>
      <c r="S18" s="298"/>
      <c r="T18" s="106" t="str">
        <f>IF('3 Wettbewerbe'!Q18&lt;=0,"","X")</f>
        <v/>
      </c>
      <c r="U18" s="299"/>
    </row>
    <row r="19" spans="1:21" ht="22.5" customHeight="1" x14ac:dyDescent="0.2">
      <c r="A19" s="8">
        <f>'2 Teilnehmende'!A18</f>
        <v>14</v>
      </c>
      <c r="B19" s="89" t="str">
        <f>IF('2 Teilnehmende'!B18="","",_xlfn.CONCAT('2 Teilnehmende'!B18,", ",'2 Teilnehmende'!C18))</f>
        <v/>
      </c>
      <c r="C19" s="90" t="str">
        <f>IF('2 Teilnehmende'!G18="","",'2 Teilnehmende'!G18)</f>
        <v/>
      </c>
      <c r="D19" s="286"/>
      <c r="E19" s="287"/>
      <c r="F19" s="287"/>
      <c r="G19" s="288"/>
      <c r="H19" s="289"/>
      <c r="I19" s="290"/>
      <c r="J19" s="291"/>
      <c r="K19" s="292"/>
      <c r="L19" s="292"/>
      <c r="M19" s="293"/>
      <c r="N19" s="294"/>
      <c r="O19" s="295"/>
      <c r="P19" s="296"/>
      <c r="Q19" s="296"/>
      <c r="R19" s="297"/>
      <c r="S19" s="298"/>
      <c r="T19" s="106" t="str">
        <f>IF('3 Wettbewerbe'!Q19&lt;=0,"","X")</f>
        <v/>
      </c>
      <c r="U19" s="299"/>
    </row>
    <row r="20" spans="1:21" ht="22.5" customHeight="1" x14ac:dyDescent="0.2">
      <c r="A20" s="8">
        <f>'2 Teilnehmende'!A19</f>
        <v>15</v>
      </c>
      <c r="B20" s="89" t="str">
        <f>IF('2 Teilnehmende'!B19="","",_xlfn.CONCAT('2 Teilnehmende'!B19,", ",'2 Teilnehmende'!C19))</f>
        <v/>
      </c>
      <c r="C20" s="90" t="str">
        <f>IF('2 Teilnehmende'!G19="","",'2 Teilnehmende'!G19)</f>
        <v/>
      </c>
      <c r="D20" s="286"/>
      <c r="E20" s="287"/>
      <c r="F20" s="287"/>
      <c r="G20" s="288"/>
      <c r="H20" s="289"/>
      <c r="I20" s="290"/>
      <c r="J20" s="291"/>
      <c r="K20" s="292"/>
      <c r="L20" s="292"/>
      <c r="M20" s="293"/>
      <c r="N20" s="294"/>
      <c r="O20" s="295"/>
      <c r="P20" s="296"/>
      <c r="Q20" s="296"/>
      <c r="R20" s="297"/>
      <c r="S20" s="298"/>
      <c r="T20" s="106" t="str">
        <f>IF('3 Wettbewerbe'!Q20&lt;=0,"","X")</f>
        <v/>
      </c>
      <c r="U20" s="299"/>
    </row>
    <row r="21" spans="1:21" ht="22.5" customHeight="1" x14ac:dyDescent="0.2">
      <c r="A21" s="8">
        <f>'2 Teilnehmende'!A20</f>
        <v>16</v>
      </c>
      <c r="B21" s="89" t="str">
        <f>IF('2 Teilnehmende'!B20="","",_xlfn.CONCAT('2 Teilnehmende'!B20,", ",'2 Teilnehmende'!C20))</f>
        <v/>
      </c>
      <c r="C21" s="90" t="str">
        <f>IF('2 Teilnehmende'!G20="","",'2 Teilnehmende'!G20)</f>
        <v/>
      </c>
      <c r="D21" s="286"/>
      <c r="E21" s="287"/>
      <c r="F21" s="287"/>
      <c r="G21" s="288"/>
      <c r="H21" s="289"/>
      <c r="I21" s="290"/>
      <c r="J21" s="291"/>
      <c r="K21" s="292"/>
      <c r="L21" s="292"/>
      <c r="M21" s="293"/>
      <c r="N21" s="294"/>
      <c r="O21" s="295"/>
      <c r="P21" s="296"/>
      <c r="Q21" s="296"/>
      <c r="R21" s="297"/>
      <c r="S21" s="298"/>
      <c r="T21" s="106" t="str">
        <f>IF('3 Wettbewerbe'!Q21&lt;=0,"","X")</f>
        <v/>
      </c>
      <c r="U21" s="299"/>
    </row>
    <row r="22" spans="1:21" ht="22.5" customHeight="1" x14ac:dyDescent="0.2">
      <c r="A22" s="8">
        <f>'2 Teilnehmende'!A21</f>
        <v>17</v>
      </c>
      <c r="B22" s="89" t="str">
        <f>IF('2 Teilnehmende'!B21="","",_xlfn.CONCAT('2 Teilnehmende'!B21,", ",'2 Teilnehmende'!C21))</f>
        <v/>
      </c>
      <c r="C22" s="90" t="str">
        <f>IF('2 Teilnehmende'!G21="","",'2 Teilnehmende'!G21)</f>
        <v/>
      </c>
      <c r="D22" s="286"/>
      <c r="E22" s="287"/>
      <c r="F22" s="287"/>
      <c r="G22" s="288"/>
      <c r="H22" s="289"/>
      <c r="I22" s="290"/>
      <c r="J22" s="291"/>
      <c r="K22" s="292"/>
      <c r="L22" s="292"/>
      <c r="M22" s="293"/>
      <c r="N22" s="294"/>
      <c r="O22" s="295"/>
      <c r="P22" s="296"/>
      <c r="Q22" s="296"/>
      <c r="R22" s="297"/>
      <c r="S22" s="298"/>
      <c r="T22" s="106" t="str">
        <f>IF('3 Wettbewerbe'!Q22&lt;=0,"","X")</f>
        <v/>
      </c>
      <c r="U22" s="299"/>
    </row>
    <row r="23" spans="1:21" ht="22.5" customHeight="1" x14ac:dyDescent="0.2">
      <c r="A23" s="8">
        <f>'2 Teilnehmende'!A22</f>
        <v>18</v>
      </c>
      <c r="B23" s="89" t="str">
        <f>IF('2 Teilnehmende'!B22="","",_xlfn.CONCAT('2 Teilnehmende'!B22,", ",'2 Teilnehmende'!C22))</f>
        <v/>
      </c>
      <c r="C23" s="90" t="str">
        <f>IF('2 Teilnehmende'!G22="","",'2 Teilnehmende'!G22)</f>
        <v/>
      </c>
      <c r="D23" s="286"/>
      <c r="E23" s="287"/>
      <c r="F23" s="287"/>
      <c r="G23" s="288"/>
      <c r="H23" s="289"/>
      <c r="I23" s="290"/>
      <c r="J23" s="291"/>
      <c r="K23" s="292"/>
      <c r="L23" s="292"/>
      <c r="M23" s="293"/>
      <c r="N23" s="294"/>
      <c r="O23" s="295"/>
      <c r="P23" s="296"/>
      <c r="Q23" s="296"/>
      <c r="R23" s="297"/>
      <c r="S23" s="298"/>
      <c r="T23" s="106" t="str">
        <f>IF('3 Wettbewerbe'!Q23&lt;=0,"","X")</f>
        <v/>
      </c>
      <c r="U23" s="299"/>
    </row>
    <row r="24" spans="1:21" ht="22.5" customHeight="1" x14ac:dyDescent="0.2">
      <c r="A24" s="8">
        <f>'2 Teilnehmende'!A23</f>
        <v>19</v>
      </c>
      <c r="B24" s="89" t="str">
        <f>IF('2 Teilnehmende'!B23="","",_xlfn.CONCAT('2 Teilnehmende'!B23,", ",'2 Teilnehmende'!C23))</f>
        <v/>
      </c>
      <c r="C24" s="90" t="str">
        <f>IF('2 Teilnehmende'!G23="","",'2 Teilnehmende'!G23)</f>
        <v/>
      </c>
      <c r="D24" s="286"/>
      <c r="E24" s="287"/>
      <c r="F24" s="287"/>
      <c r="G24" s="288"/>
      <c r="H24" s="289"/>
      <c r="I24" s="290"/>
      <c r="J24" s="291"/>
      <c r="K24" s="292"/>
      <c r="L24" s="292"/>
      <c r="M24" s="293"/>
      <c r="N24" s="294"/>
      <c r="O24" s="295"/>
      <c r="P24" s="296"/>
      <c r="Q24" s="296"/>
      <c r="R24" s="297"/>
      <c r="S24" s="298"/>
      <c r="T24" s="106" t="str">
        <f>IF('3 Wettbewerbe'!Q24&lt;=0,"","X")</f>
        <v/>
      </c>
      <c r="U24" s="299"/>
    </row>
    <row r="25" spans="1:21" ht="22.5" customHeight="1" x14ac:dyDescent="0.2">
      <c r="A25" s="8">
        <f>'2 Teilnehmende'!A24</f>
        <v>20</v>
      </c>
      <c r="B25" s="89" t="str">
        <f>IF('2 Teilnehmende'!B24="","",_xlfn.CONCAT('2 Teilnehmende'!B24,", ",'2 Teilnehmende'!C24))</f>
        <v/>
      </c>
      <c r="C25" s="90" t="str">
        <f>IF('2 Teilnehmende'!G24="","",'2 Teilnehmende'!G24)</f>
        <v/>
      </c>
      <c r="D25" s="286"/>
      <c r="E25" s="287"/>
      <c r="F25" s="287"/>
      <c r="G25" s="288"/>
      <c r="H25" s="289"/>
      <c r="I25" s="290"/>
      <c r="J25" s="291"/>
      <c r="K25" s="292"/>
      <c r="L25" s="292"/>
      <c r="M25" s="293"/>
      <c r="N25" s="294"/>
      <c r="O25" s="295"/>
      <c r="P25" s="296"/>
      <c r="Q25" s="296"/>
      <c r="R25" s="297"/>
      <c r="S25" s="298"/>
      <c r="T25" s="106" t="str">
        <f>IF('3 Wettbewerbe'!Q25&lt;=0,"","X")</f>
        <v/>
      </c>
      <c r="U25" s="299"/>
    </row>
    <row r="26" spans="1:21" ht="22.5" customHeight="1" x14ac:dyDescent="0.2">
      <c r="A26" s="8">
        <f>'2 Teilnehmende'!A25</f>
        <v>21</v>
      </c>
      <c r="B26" s="89" t="str">
        <f>IF('2 Teilnehmende'!B25="","",_xlfn.CONCAT('2 Teilnehmende'!B25,", ",'2 Teilnehmende'!C25))</f>
        <v/>
      </c>
      <c r="C26" s="90" t="str">
        <f>IF('2 Teilnehmende'!G25="","",'2 Teilnehmende'!G25)</f>
        <v/>
      </c>
      <c r="D26" s="286"/>
      <c r="E26" s="287"/>
      <c r="F26" s="287"/>
      <c r="G26" s="288"/>
      <c r="H26" s="289"/>
      <c r="I26" s="290"/>
      <c r="J26" s="291"/>
      <c r="K26" s="292"/>
      <c r="L26" s="292"/>
      <c r="M26" s="293"/>
      <c r="N26" s="294"/>
      <c r="O26" s="295"/>
      <c r="P26" s="296"/>
      <c r="Q26" s="296"/>
      <c r="R26" s="297"/>
      <c r="S26" s="298"/>
      <c r="T26" s="106" t="str">
        <f>IF('3 Wettbewerbe'!Q26&lt;=0,"","X")</f>
        <v/>
      </c>
      <c r="U26" s="299"/>
    </row>
    <row r="27" spans="1:21" ht="22.5" customHeight="1" x14ac:dyDescent="0.2">
      <c r="A27" s="8">
        <f>'2 Teilnehmende'!A26</f>
        <v>22</v>
      </c>
      <c r="B27" s="89" t="str">
        <f>IF('2 Teilnehmende'!B26="","",_xlfn.CONCAT('2 Teilnehmende'!B26,", ",'2 Teilnehmende'!C26))</f>
        <v/>
      </c>
      <c r="C27" s="90" t="str">
        <f>IF('2 Teilnehmende'!G26="","",'2 Teilnehmende'!G26)</f>
        <v/>
      </c>
      <c r="D27" s="286"/>
      <c r="E27" s="287"/>
      <c r="F27" s="287"/>
      <c r="G27" s="288"/>
      <c r="H27" s="289"/>
      <c r="I27" s="290"/>
      <c r="J27" s="291"/>
      <c r="K27" s="292"/>
      <c r="L27" s="292"/>
      <c r="M27" s="293"/>
      <c r="N27" s="294"/>
      <c r="O27" s="295"/>
      <c r="P27" s="296"/>
      <c r="Q27" s="296"/>
      <c r="R27" s="297"/>
      <c r="S27" s="298"/>
      <c r="T27" s="106" t="str">
        <f>IF('3 Wettbewerbe'!Q27&lt;=0,"","X")</f>
        <v/>
      </c>
      <c r="U27" s="299"/>
    </row>
    <row r="28" spans="1:21" ht="22.5" customHeight="1" x14ac:dyDescent="0.2">
      <c r="A28" s="8">
        <f>'2 Teilnehmende'!A27</f>
        <v>23</v>
      </c>
      <c r="B28" s="89" t="str">
        <f>IF('2 Teilnehmende'!B27="","",_xlfn.CONCAT('2 Teilnehmende'!B27,", ",'2 Teilnehmende'!C27))</f>
        <v/>
      </c>
      <c r="C28" s="90" t="str">
        <f>IF('2 Teilnehmende'!G27="","",'2 Teilnehmende'!G27)</f>
        <v/>
      </c>
      <c r="D28" s="286"/>
      <c r="E28" s="287"/>
      <c r="F28" s="287"/>
      <c r="G28" s="288"/>
      <c r="H28" s="289"/>
      <c r="I28" s="290"/>
      <c r="J28" s="291"/>
      <c r="K28" s="292"/>
      <c r="L28" s="292"/>
      <c r="M28" s="293"/>
      <c r="N28" s="294"/>
      <c r="O28" s="295"/>
      <c r="P28" s="296"/>
      <c r="Q28" s="296"/>
      <c r="R28" s="297"/>
      <c r="S28" s="298"/>
      <c r="T28" s="106" t="str">
        <f>IF('3 Wettbewerbe'!Q28&lt;=0,"","X")</f>
        <v/>
      </c>
      <c r="U28" s="299"/>
    </row>
    <row r="29" spans="1:21" ht="22.5" customHeight="1" x14ac:dyDescent="0.2">
      <c r="A29" s="8">
        <f>'2 Teilnehmende'!A28</f>
        <v>24</v>
      </c>
      <c r="B29" s="89" t="str">
        <f>IF('2 Teilnehmende'!B28="","",_xlfn.CONCAT('2 Teilnehmende'!B28,", ",'2 Teilnehmende'!C28))</f>
        <v/>
      </c>
      <c r="C29" s="90" t="str">
        <f>IF('2 Teilnehmende'!G28="","",'2 Teilnehmende'!G28)</f>
        <v/>
      </c>
      <c r="D29" s="286"/>
      <c r="E29" s="287"/>
      <c r="F29" s="287"/>
      <c r="G29" s="288"/>
      <c r="H29" s="289"/>
      <c r="I29" s="290"/>
      <c r="J29" s="291"/>
      <c r="K29" s="292"/>
      <c r="L29" s="292"/>
      <c r="M29" s="293"/>
      <c r="N29" s="294"/>
      <c r="O29" s="295"/>
      <c r="P29" s="296"/>
      <c r="Q29" s="296"/>
      <c r="R29" s="297"/>
      <c r="S29" s="298"/>
      <c r="T29" s="106" t="str">
        <f>IF('3 Wettbewerbe'!Q29&lt;=0,"","X")</f>
        <v/>
      </c>
      <c r="U29" s="299"/>
    </row>
    <row r="30" spans="1:21" ht="22.5" customHeight="1" x14ac:dyDescent="0.2">
      <c r="A30" s="8">
        <f>'2 Teilnehmende'!A29</f>
        <v>25</v>
      </c>
      <c r="B30" s="89" t="str">
        <f>IF('2 Teilnehmende'!B29="","",_xlfn.CONCAT('2 Teilnehmende'!B29,", ",'2 Teilnehmende'!C29))</f>
        <v/>
      </c>
      <c r="C30" s="90" t="str">
        <f>IF('2 Teilnehmende'!G29="","",'2 Teilnehmende'!G29)</f>
        <v/>
      </c>
      <c r="D30" s="286"/>
      <c r="E30" s="287"/>
      <c r="F30" s="287"/>
      <c r="G30" s="288"/>
      <c r="H30" s="289"/>
      <c r="I30" s="290"/>
      <c r="J30" s="291"/>
      <c r="K30" s="292"/>
      <c r="L30" s="292"/>
      <c r="M30" s="293"/>
      <c r="N30" s="294"/>
      <c r="O30" s="295"/>
      <c r="P30" s="296"/>
      <c r="Q30" s="296"/>
      <c r="R30" s="297"/>
      <c r="S30" s="298"/>
      <c r="T30" s="106" t="str">
        <f>IF('3 Wettbewerbe'!Q30&lt;=0,"","X")</f>
        <v/>
      </c>
      <c r="U30" s="299"/>
    </row>
    <row r="31" spans="1:21" ht="22.5" customHeight="1" x14ac:dyDescent="0.2">
      <c r="A31" s="8">
        <f>'2 Teilnehmende'!A30</f>
        <v>26</v>
      </c>
      <c r="B31" s="89" t="str">
        <f>IF('2 Teilnehmende'!B30="","",_xlfn.CONCAT('2 Teilnehmende'!B30,", ",'2 Teilnehmende'!C30))</f>
        <v/>
      </c>
      <c r="C31" s="90" t="str">
        <f>IF('2 Teilnehmende'!G30="","",'2 Teilnehmende'!G30)</f>
        <v/>
      </c>
      <c r="D31" s="286"/>
      <c r="E31" s="287"/>
      <c r="F31" s="287"/>
      <c r="G31" s="288"/>
      <c r="H31" s="289"/>
      <c r="I31" s="290"/>
      <c r="J31" s="291"/>
      <c r="K31" s="292"/>
      <c r="L31" s="292"/>
      <c r="M31" s="293"/>
      <c r="N31" s="294"/>
      <c r="O31" s="295"/>
      <c r="P31" s="296"/>
      <c r="Q31" s="296"/>
      <c r="R31" s="297"/>
      <c r="S31" s="298"/>
      <c r="T31" s="106" t="str">
        <f>IF('3 Wettbewerbe'!Q31&lt;=0,"","X")</f>
        <v/>
      </c>
      <c r="U31" s="299"/>
    </row>
    <row r="32" spans="1:21" ht="22.5" customHeight="1" x14ac:dyDescent="0.2">
      <c r="A32" s="8">
        <f>'2 Teilnehmende'!A31</f>
        <v>27</v>
      </c>
      <c r="B32" s="89" t="str">
        <f>IF('2 Teilnehmende'!B31="","",_xlfn.CONCAT('2 Teilnehmende'!B31,", ",'2 Teilnehmende'!C31))</f>
        <v/>
      </c>
      <c r="C32" s="90" t="str">
        <f>IF('2 Teilnehmende'!G31="","",'2 Teilnehmende'!G31)</f>
        <v/>
      </c>
      <c r="D32" s="286"/>
      <c r="E32" s="287"/>
      <c r="F32" s="287"/>
      <c r="G32" s="288"/>
      <c r="H32" s="289"/>
      <c r="I32" s="290"/>
      <c r="J32" s="291"/>
      <c r="K32" s="292"/>
      <c r="L32" s="292"/>
      <c r="M32" s="293"/>
      <c r="N32" s="294"/>
      <c r="O32" s="295"/>
      <c r="P32" s="296"/>
      <c r="Q32" s="296"/>
      <c r="R32" s="297"/>
      <c r="S32" s="298"/>
      <c r="T32" s="106" t="str">
        <f>IF('3 Wettbewerbe'!Q32&lt;=0,"","X")</f>
        <v/>
      </c>
      <c r="U32" s="299"/>
    </row>
    <row r="33" spans="1:21" ht="22.5" customHeight="1" x14ac:dyDescent="0.2">
      <c r="A33" s="8">
        <f>'2 Teilnehmende'!A32</f>
        <v>28</v>
      </c>
      <c r="B33" s="89" t="str">
        <f>IF('2 Teilnehmende'!B32="","",_xlfn.CONCAT('2 Teilnehmende'!B32,", ",'2 Teilnehmende'!C32))</f>
        <v/>
      </c>
      <c r="C33" s="90" t="str">
        <f>IF('2 Teilnehmende'!G32="","",'2 Teilnehmende'!G32)</f>
        <v/>
      </c>
      <c r="D33" s="286"/>
      <c r="E33" s="287"/>
      <c r="F33" s="287"/>
      <c r="G33" s="288"/>
      <c r="H33" s="289"/>
      <c r="I33" s="290"/>
      <c r="J33" s="291"/>
      <c r="K33" s="292"/>
      <c r="L33" s="292"/>
      <c r="M33" s="293"/>
      <c r="N33" s="294"/>
      <c r="O33" s="295"/>
      <c r="P33" s="296"/>
      <c r="Q33" s="296"/>
      <c r="R33" s="297"/>
      <c r="S33" s="298"/>
      <c r="T33" s="106" t="str">
        <f>IF('3 Wettbewerbe'!Q33&lt;=0,"","X")</f>
        <v/>
      </c>
      <c r="U33" s="299"/>
    </row>
    <row r="34" spans="1:21" ht="22.5" customHeight="1" x14ac:dyDescent="0.2">
      <c r="A34" s="8">
        <f>'2 Teilnehmende'!A33</f>
        <v>29</v>
      </c>
      <c r="B34" s="89" t="str">
        <f>IF('2 Teilnehmende'!B33="","",_xlfn.CONCAT('2 Teilnehmende'!B33,", ",'2 Teilnehmende'!C33))</f>
        <v/>
      </c>
      <c r="C34" s="90" t="str">
        <f>IF('2 Teilnehmende'!G33="","",'2 Teilnehmende'!G33)</f>
        <v/>
      </c>
      <c r="D34" s="286"/>
      <c r="E34" s="287"/>
      <c r="F34" s="287"/>
      <c r="G34" s="288"/>
      <c r="H34" s="289"/>
      <c r="I34" s="290"/>
      <c r="J34" s="291"/>
      <c r="K34" s="292"/>
      <c r="L34" s="292"/>
      <c r="M34" s="293"/>
      <c r="N34" s="294"/>
      <c r="O34" s="295"/>
      <c r="P34" s="296"/>
      <c r="Q34" s="296"/>
      <c r="R34" s="297"/>
      <c r="S34" s="298"/>
      <c r="T34" s="106" t="str">
        <f>IF('3 Wettbewerbe'!Q34&lt;=0,"","X")</f>
        <v/>
      </c>
      <c r="U34" s="299"/>
    </row>
    <row r="35" spans="1:21" ht="22.5" customHeight="1" x14ac:dyDescent="0.2">
      <c r="A35" s="8">
        <f>'2 Teilnehmende'!A34</f>
        <v>30</v>
      </c>
      <c r="B35" s="89" t="str">
        <f>IF('2 Teilnehmende'!B34="","",_xlfn.CONCAT('2 Teilnehmende'!B34,", ",'2 Teilnehmende'!C34))</f>
        <v/>
      </c>
      <c r="C35" s="90" t="str">
        <f>IF('2 Teilnehmende'!G34="","",'2 Teilnehmende'!G34)</f>
        <v/>
      </c>
      <c r="D35" s="286"/>
      <c r="E35" s="287"/>
      <c r="F35" s="287"/>
      <c r="G35" s="288"/>
      <c r="H35" s="289"/>
      <c r="I35" s="290"/>
      <c r="J35" s="291"/>
      <c r="K35" s="292"/>
      <c r="L35" s="292"/>
      <c r="M35" s="293"/>
      <c r="N35" s="294"/>
      <c r="O35" s="295"/>
      <c r="P35" s="296"/>
      <c r="Q35" s="296"/>
      <c r="R35" s="297"/>
      <c r="S35" s="298"/>
      <c r="T35" s="106" t="str">
        <f>IF('3 Wettbewerbe'!Q35&lt;=0,"","X")</f>
        <v/>
      </c>
      <c r="U35" s="299"/>
    </row>
  </sheetData>
  <sheetProtection algorithmName="SHA-512" hashValue="GO2aDNzboO2Hk+uOWVXuAuoQhp/EgkZ+33CaUUelfEPP4w8xRZucDT2g7XFg5Qf7VIph0aa28+Tou3LKIOJu1Q==" saltValue="S+WtGQHHywoDUiFY9vA3ig==" spinCount="100000" sheet="1" objects="1" scenarios="1"/>
  <protectedRanges>
    <protectedRange sqref="U6:U35" name="Bereich2"/>
    <protectedRange sqref="D6:S35" name="Bereich1"/>
  </protectedRanges>
  <dataConsolidate/>
  <mergeCells count="12">
    <mergeCell ref="A4:A5"/>
    <mergeCell ref="B4:B5"/>
    <mergeCell ref="C4:C5"/>
    <mergeCell ref="J4:M4"/>
    <mergeCell ref="N4:Q4"/>
    <mergeCell ref="U4:U5"/>
    <mergeCell ref="D4:G4"/>
    <mergeCell ref="H4:H5"/>
    <mergeCell ref="I4:I5"/>
    <mergeCell ref="R4:R5"/>
    <mergeCell ref="S4:S5"/>
    <mergeCell ref="T4:T5"/>
  </mergeCells>
  <pageMargins left="0.39370078740157483" right="0.39370078740157483" top="0.78740157480314965" bottom="0.39370078740157483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340D42-3092-4F98-9C04-AA36625E6931}">
          <x14:formula1>
            <xm:f>Hilfstabellen!$G$5:$G$7</xm:f>
          </x14:formula1>
          <xm:sqref>G6:G35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82A5-ED19-44A0-84DD-4E86E8853E71}">
  <sheetPr>
    <tabColor theme="8" tint="0.39997558519241921"/>
    <pageSetUpPr fitToPage="1"/>
  </sheetPr>
  <dimension ref="A1:Z36"/>
  <sheetViews>
    <sheetView topLeftCell="A5" zoomScale="85" zoomScaleNormal="85" workbookViewId="0">
      <selection activeCell="D7" sqref="D7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5.28515625" style="3" customWidth="1"/>
    <col min="4" max="24" width="5.140625" style="2" customWidth="1"/>
    <col min="25" max="25" width="47" style="259" bestFit="1" customWidth="1"/>
    <col min="26" max="26" width="13.28515625" style="2" customWidth="1"/>
    <col min="27" max="16384" width="11.42578125" style="2"/>
  </cols>
  <sheetData>
    <row r="1" spans="1:26" ht="22.5" customHeight="1" x14ac:dyDescent="0.3">
      <c r="A1" s="4" t="s">
        <v>0</v>
      </c>
      <c r="D1" s="47"/>
    </row>
    <row r="2" spans="1:26" ht="22.5" customHeight="1" x14ac:dyDescent="0.3">
      <c r="A2" s="51" t="s">
        <v>75</v>
      </c>
      <c r="D2" s="47"/>
    </row>
    <row r="3" spans="1:26" ht="22.5" customHeight="1" x14ac:dyDescent="0.25">
      <c r="A3" s="11"/>
    </row>
    <row r="4" spans="1:26" s="12" customFormat="1" ht="83.25" customHeight="1" x14ac:dyDescent="0.25">
      <c r="A4" s="331" t="str">
        <f>'2 Teilnehmende'!A4</f>
        <v>lfd.
Nr.</v>
      </c>
      <c r="B4" s="332" t="str">
        <f>'2 Teilnehmende'!B4</f>
        <v>Name</v>
      </c>
      <c r="C4" s="352" t="str">
        <f>'2 Teilnehmende'!G4</f>
        <v>Altersklasse</v>
      </c>
      <c r="D4" s="30" t="s">
        <v>43</v>
      </c>
      <c r="E4" s="31" t="s">
        <v>44</v>
      </c>
      <c r="F4" s="114" t="s">
        <v>46</v>
      </c>
      <c r="G4" s="116" t="s">
        <v>48</v>
      </c>
      <c r="H4" s="138" t="s">
        <v>168</v>
      </c>
      <c r="I4" s="129" t="s">
        <v>49</v>
      </c>
      <c r="J4" s="129" t="s">
        <v>49</v>
      </c>
      <c r="K4" s="129" t="s">
        <v>43</v>
      </c>
      <c r="L4" s="129" t="s">
        <v>54</v>
      </c>
      <c r="M4" s="129" t="s">
        <v>55</v>
      </c>
      <c r="N4" s="133" t="s">
        <v>169</v>
      </c>
      <c r="O4" s="117" t="s">
        <v>46</v>
      </c>
      <c r="P4" s="130" t="s">
        <v>48</v>
      </c>
      <c r="Q4" s="134" t="s">
        <v>49</v>
      </c>
      <c r="R4" s="134" t="s">
        <v>172</v>
      </c>
      <c r="S4" s="134" t="s">
        <v>172</v>
      </c>
      <c r="T4" s="131" t="s">
        <v>49</v>
      </c>
      <c r="U4" s="131" t="s">
        <v>43</v>
      </c>
      <c r="V4" s="124" t="s">
        <v>46</v>
      </c>
      <c r="W4" s="132" t="s">
        <v>60</v>
      </c>
      <c r="X4" s="244" t="s">
        <v>62</v>
      </c>
      <c r="Y4" s="358" t="s">
        <v>166</v>
      </c>
      <c r="Z4" s="49"/>
    </row>
    <row r="5" spans="1:26" s="12" customFormat="1" ht="273" customHeight="1" x14ac:dyDescent="0.25">
      <c r="A5" s="331"/>
      <c r="B5" s="332"/>
      <c r="C5" s="352"/>
      <c r="D5" s="30" t="s">
        <v>42</v>
      </c>
      <c r="E5" s="31" t="s">
        <v>69</v>
      </c>
      <c r="F5" s="115" t="s">
        <v>45</v>
      </c>
      <c r="G5" s="116" t="s">
        <v>70</v>
      </c>
      <c r="H5" s="248" t="s">
        <v>98</v>
      </c>
      <c r="I5" s="129" t="s">
        <v>51</v>
      </c>
      <c r="J5" s="133" t="s">
        <v>50</v>
      </c>
      <c r="K5" s="129" t="s">
        <v>71</v>
      </c>
      <c r="L5" s="129" t="s">
        <v>52</v>
      </c>
      <c r="M5" s="129" t="s">
        <v>53</v>
      </c>
      <c r="N5" s="133" t="s">
        <v>97</v>
      </c>
      <c r="O5" s="118" t="s">
        <v>56</v>
      </c>
      <c r="P5" s="130" t="s">
        <v>70</v>
      </c>
      <c r="Q5" s="134" t="s">
        <v>51</v>
      </c>
      <c r="R5" s="134" t="s">
        <v>99</v>
      </c>
      <c r="S5" s="134" t="s">
        <v>170</v>
      </c>
      <c r="T5" s="134" t="s">
        <v>68</v>
      </c>
      <c r="U5" s="134" t="s">
        <v>72</v>
      </c>
      <c r="V5" s="135" t="s">
        <v>58</v>
      </c>
      <c r="W5" s="132" t="s">
        <v>152</v>
      </c>
      <c r="X5" s="244" t="s">
        <v>61</v>
      </c>
      <c r="Y5" s="358"/>
      <c r="Z5" s="50"/>
    </row>
    <row r="6" spans="1:26" ht="69.75" customHeight="1" x14ac:dyDescent="0.2">
      <c r="A6" s="331"/>
      <c r="B6" s="332"/>
      <c r="C6" s="352"/>
      <c r="D6" s="30" t="s">
        <v>41</v>
      </c>
      <c r="E6" s="32" t="s">
        <v>41</v>
      </c>
      <c r="F6" s="33" t="s">
        <v>41</v>
      </c>
      <c r="G6" s="119" t="s">
        <v>47</v>
      </c>
      <c r="H6" s="136" t="s">
        <v>47</v>
      </c>
      <c r="I6" s="120" t="s">
        <v>47</v>
      </c>
      <c r="J6" s="120" t="s">
        <v>47</v>
      </c>
      <c r="K6" s="129" t="s">
        <v>47</v>
      </c>
      <c r="L6" s="129" t="s">
        <v>47</v>
      </c>
      <c r="M6" s="129" t="s">
        <v>47</v>
      </c>
      <c r="N6" s="133" t="s">
        <v>47</v>
      </c>
      <c r="O6" s="120" t="s">
        <v>47</v>
      </c>
      <c r="P6" s="130" t="s">
        <v>57</v>
      </c>
      <c r="Q6" s="135" t="s">
        <v>95</v>
      </c>
      <c r="R6" s="134" t="s">
        <v>57</v>
      </c>
      <c r="S6" s="134" t="s">
        <v>57</v>
      </c>
      <c r="T6" s="131" t="s">
        <v>57</v>
      </c>
      <c r="U6" s="131" t="s">
        <v>57</v>
      </c>
      <c r="V6" s="124" t="s">
        <v>57</v>
      </c>
      <c r="W6" s="132" t="s">
        <v>59</v>
      </c>
      <c r="X6" s="244" t="s">
        <v>59</v>
      </c>
      <c r="Y6" s="358"/>
      <c r="Z6" s="48" t="s">
        <v>67</v>
      </c>
    </row>
    <row r="7" spans="1:26" ht="22.5" customHeight="1" x14ac:dyDescent="0.2">
      <c r="A7" s="8">
        <f>'2 Teilnehmende'!A5</f>
        <v>1</v>
      </c>
      <c r="B7" s="89" t="str">
        <f>IF('2 Teilnehmende'!B5="","",_xlfn.CONCAT('2 Teilnehmende'!B5,", ",'2 Teilnehmende'!C5))</f>
        <v/>
      </c>
      <c r="C7" s="90" t="str">
        <f>IF('2 Teilnehmende'!G5="","",'2 Teilnehmende'!G5)</f>
        <v/>
      </c>
      <c r="D7" s="301"/>
      <c r="E7" s="302"/>
      <c r="F7" s="303"/>
      <c r="G7" s="304"/>
      <c r="H7" s="305"/>
      <c r="I7" s="306"/>
      <c r="J7" s="306"/>
      <c r="K7" s="306"/>
      <c r="L7" s="306"/>
      <c r="M7" s="306"/>
      <c r="N7" s="306"/>
      <c r="O7" s="307"/>
      <c r="P7" s="308"/>
      <c r="Q7" s="309"/>
      <c r="R7" s="309"/>
      <c r="S7" s="309"/>
      <c r="T7" s="309"/>
      <c r="U7" s="309"/>
      <c r="V7" s="310"/>
      <c r="W7" s="311"/>
      <c r="X7" s="312"/>
      <c r="Y7" s="313"/>
      <c r="Z7" s="88">
        <f>SUM(IF(I7&lt;&gt;"",4,0)+IF(J7&lt;&gt;"",10,0)+IF(Q7&lt;&gt;"",4,0)+IF(R7&lt;&gt;"",(IF(C7="E",12,8)),0)+IF(S7&lt;&gt;"",(IF(C7="E",12,8)),0)+IF(T7&lt;&gt;"",(IF(C7="E",15,10)),0)+IF(W7&lt;&gt;"",3,0))</f>
        <v>0</v>
      </c>
    </row>
    <row r="8" spans="1:26" ht="22.5" customHeight="1" x14ac:dyDescent="0.2">
      <c r="A8" s="8">
        <f>'2 Teilnehmende'!A6</f>
        <v>2</v>
      </c>
      <c r="B8" s="89" t="str">
        <f>IF('2 Teilnehmende'!B6="","",_xlfn.CONCAT('2 Teilnehmende'!B6,", ",'2 Teilnehmende'!C6))</f>
        <v/>
      </c>
      <c r="C8" s="90" t="str">
        <f>IF('2 Teilnehmende'!G6="","",'2 Teilnehmende'!G6)</f>
        <v/>
      </c>
      <c r="D8" s="301"/>
      <c r="E8" s="302"/>
      <c r="F8" s="303"/>
      <c r="G8" s="304"/>
      <c r="H8" s="305"/>
      <c r="I8" s="306"/>
      <c r="J8" s="306"/>
      <c r="K8" s="306"/>
      <c r="L8" s="306"/>
      <c r="M8" s="306"/>
      <c r="N8" s="306"/>
      <c r="O8" s="307"/>
      <c r="P8" s="308"/>
      <c r="Q8" s="309"/>
      <c r="R8" s="309"/>
      <c r="S8" s="309"/>
      <c r="T8" s="309"/>
      <c r="U8" s="309"/>
      <c r="V8" s="310"/>
      <c r="W8" s="311"/>
      <c r="X8" s="312"/>
      <c r="Y8" s="313"/>
      <c r="Z8" s="88">
        <f t="shared" ref="Z8:Z36" si="0">SUM(IF(I8&lt;&gt;"",4,0)+IF(J8&lt;&gt;"",10,0)+IF(Q8&lt;&gt;"",4,0)+IF(R8&lt;&gt;"",(IF(C8="E",12,8)),0)+IF(S8&lt;&gt;"",(IF(C8="E",12,8)),0)+IF(T8&lt;&gt;"",(IF(C8="E",15,0)),0)+IF(W8&lt;&gt;"",3,0))</f>
        <v>0</v>
      </c>
    </row>
    <row r="9" spans="1:26" ht="22.5" customHeight="1" x14ac:dyDescent="0.2">
      <c r="A9" s="8">
        <f>'2 Teilnehmende'!A7</f>
        <v>3</v>
      </c>
      <c r="B9" s="89" t="str">
        <f>IF('2 Teilnehmende'!B7="","",_xlfn.CONCAT('2 Teilnehmende'!B7,", ",'2 Teilnehmende'!C7))</f>
        <v/>
      </c>
      <c r="C9" s="90" t="str">
        <f>IF('2 Teilnehmende'!G7="","",'2 Teilnehmende'!G7)</f>
        <v/>
      </c>
      <c r="D9" s="301"/>
      <c r="E9" s="302"/>
      <c r="F9" s="303"/>
      <c r="G9" s="304"/>
      <c r="H9" s="305"/>
      <c r="I9" s="306"/>
      <c r="J9" s="306"/>
      <c r="K9" s="306"/>
      <c r="L9" s="306"/>
      <c r="M9" s="306"/>
      <c r="N9" s="306"/>
      <c r="O9" s="307"/>
      <c r="P9" s="308"/>
      <c r="Q9" s="309"/>
      <c r="R9" s="309"/>
      <c r="S9" s="309"/>
      <c r="T9" s="309"/>
      <c r="U9" s="309"/>
      <c r="V9" s="310"/>
      <c r="W9" s="311"/>
      <c r="X9" s="312"/>
      <c r="Y9" s="313"/>
      <c r="Z9" s="88">
        <f t="shared" si="0"/>
        <v>0</v>
      </c>
    </row>
    <row r="10" spans="1:26" ht="22.5" customHeight="1" x14ac:dyDescent="0.2">
      <c r="A10" s="8">
        <f>'2 Teilnehmende'!A8</f>
        <v>4</v>
      </c>
      <c r="B10" s="89" t="str">
        <f>IF('2 Teilnehmende'!B8="","",_xlfn.CONCAT('2 Teilnehmende'!B8,", ",'2 Teilnehmende'!C8))</f>
        <v/>
      </c>
      <c r="C10" s="90" t="str">
        <f>IF('2 Teilnehmende'!G8="","",'2 Teilnehmende'!G8)</f>
        <v/>
      </c>
      <c r="D10" s="301"/>
      <c r="E10" s="302"/>
      <c r="F10" s="303"/>
      <c r="G10" s="304"/>
      <c r="H10" s="305"/>
      <c r="I10" s="306"/>
      <c r="J10" s="306"/>
      <c r="K10" s="306"/>
      <c r="L10" s="306"/>
      <c r="M10" s="306"/>
      <c r="N10" s="306"/>
      <c r="O10" s="307"/>
      <c r="P10" s="308"/>
      <c r="Q10" s="309"/>
      <c r="R10" s="309"/>
      <c r="S10" s="309"/>
      <c r="T10" s="309"/>
      <c r="U10" s="309"/>
      <c r="V10" s="310"/>
      <c r="W10" s="311"/>
      <c r="X10" s="312"/>
      <c r="Y10" s="313"/>
      <c r="Z10" s="88">
        <f t="shared" si="0"/>
        <v>0</v>
      </c>
    </row>
    <row r="11" spans="1:26" ht="22.5" customHeight="1" x14ac:dyDescent="0.2">
      <c r="A11" s="8">
        <f>'2 Teilnehmende'!A9</f>
        <v>5</v>
      </c>
      <c r="B11" s="89" t="str">
        <f>IF('2 Teilnehmende'!B9="","",_xlfn.CONCAT('2 Teilnehmende'!B9,", ",'2 Teilnehmende'!C9))</f>
        <v/>
      </c>
      <c r="C11" s="90" t="str">
        <f>IF('2 Teilnehmende'!G9="","",'2 Teilnehmende'!G9)</f>
        <v/>
      </c>
      <c r="D11" s="301"/>
      <c r="E11" s="302"/>
      <c r="F11" s="303"/>
      <c r="G11" s="304"/>
      <c r="H11" s="305"/>
      <c r="I11" s="306"/>
      <c r="J11" s="306"/>
      <c r="K11" s="306"/>
      <c r="L11" s="306"/>
      <c r="M11" s="306"/>
      <c r="N11" s="306"/>
      <c r="O11" s="307"/>
      <c r="P11" s="308"/>
      <c r="Q11" s="309"/>
      <c r="R11" s="309"/>
      <c r="S11" s="309"/>
      <c r="T11" s="309"/>
      <c r="U11" s="309"/>
      <c r="V11" s="310"/>
      <c r="W11" s="311"/>
      <c r="X11" s="312"/>
      <c r="Y11" s="313"/>
      <c r="Z11" s="88">
        <f t="shared" si="0"/>
        <v>0</v>
      </c>
    </row>
    <row r="12" spans="1:26" ht="22.5" customHeight="1" x14ac:dyDescent="0.2">
      <c r="A12" s="8">
        <f>'2 Teilnehmende'!A10</f>
        <v>6</v>
      </c>
      <c r="B12" s="89" t="str">
        <f>IF('2 Teilnehmende'!B10="","",_xlfn.CONCAT('2 Teilnehmende'!B10,", ",'2 Teilnehmende'!C10))</f>
        <v/>
      </c>
      <c r="C12" s="90" t="str">
        <f>IF('2 Teilnehmende'!G10="","",'2 Teilnehmende'!G10)</f>
        <v/>
      </c>
      <c r="D12" s="301"/>
      <c r="E12" s="302"/>
      <c r="F12" s="303"/>
      <c r="G12" s="304"/>
      <c r="H12" s="305"/>
      <c r="I12" s="306"/>
      <c r="J12" s="306"/>
      <c r="K12" s="306"/>
      <c r="L12" s="306"/>
      <c r="M12" s="306"/>
      <c r="N12" s="306"/>
      <c r="O12" s="307"/>
      <c r="P12" s="308"/>
      <c r="Q12" s="309"/>
      <c r="R12" s="309"/>
      <c r="S12" s="309"/>
      <c r="T12" s="309"/>
      <c r="U12" s="309"/>
      <c r="V12" s="310"/>
      <c r="W12" s="311"/>
      <c r="X12" s="312"/>
      <c r="Y12" s="313"/>
      <c r="Z12" s="88">
        <f t="shared" si="0"/>
        <v>0</v>
      </c>
    </row>
    <row r="13" spans="1:26" ht="22.5" customHeight="1" x14ac:dyDescent="0.2">
      <c r="A13" s="8">
        <f>'2 Teilnehmende'!A11</f>
        <v>7</v>
      </c>
      <c r="B13" s="89" t="str">
        <f>IF('2 Teilnehmende'!B11="","",_xlfn.CONCAT('2 Teilnehmende'!B11,", ",'2 Teilnehmende'!C11))</f>
        <v/>
      </c>
      <c r="C13" s="90" t="str">
        <f>IF('2 Teilnehmende'!G11="","",'2 Teilnehmende'!G11)</f>
        <v/>
      </c>
      <c r="D13" s="301"/>
      <c r="E13" s="302"/>
      <c r="F13" s="303"/>
      <c r="G13" s="304"/>
      <c r="H13" s="305"/>
      <c r="I13" s="306"/>
      <c r="J13" s="306"/>
      <c r="K13" s="306"/>
      <c r="L13" s="306"/>
      <c r="M13" s="306"/>
      <c r="N13" s="306"/>
      <c r="O13" s="307"/>
      <c r="P13" s="308"/>
      <c r="Q13" s="309"/>
      <c r="R13" s="309"/>
      <c r="S13" s="309"/>
      <c r="T13" s="309"/>
      <c r="U13" s="309"/>
      <c r="V13" s="310"/>
      <c r="W13" s="311"/>
      <c r="X13" s="312"/>
      <c r="Y13" s="313"/>
      <c r="Z13" s="88">
        <f t="shared" si="0"/>
        <v>0</v>
      </c>
    </row>
    <row r="14" spans="1:26" ht="22.5" customHeight="1" x14ac:dyDescent="0.2">
      <c r="A14" s="8">
        <f>'2 Teilnehmende'!A12</f>
        <v>8</v>
      </c>
      <c r="B14" s="89" t="str">
        <f>IF('2 Teilnehmende'!B12="","",_xlfn.CONCAT('2 Teilnehmende'!B12,", ",'2 Teilnehmende'!C12))</f>
        <v/>
      </c>
      <c r="C14" s="90" t="str">
        <f>IF('2 Teilnehmende'!G12="","",'2 Teilnehmende'!G12)</f>
        <v/>
      </c>
      <c r="D14" s="301"/>
      <c r="E14" s="302"/>
      <c r="F14" s="303"/>
      <c r="G14" s="304"/>
      <c r="H14" s="305"/>
      <c r="I14" s="306"/>
      <c r="J14" s="306"/>
      <c r="K14" s="306"/>
      <c r="L14" s="306"/>
      <c r="M14" s="306"/>
      <c r="N14" s="306"/>
      <c r="O14" s="307"/>
      <c r="P14" s="308"/>
      <c r="Q14" s="309"/>
      <c r="R14" s="309"/>
      <c r="S14" s="309"/>
      <c r="T14" s="309"/>
      <c r="U14" s="309"/>
      <c r="V14" s="310"/>
      <c r="W14" s="311"/>
      <c r="X14" s="312"/>
      <c r="Y14" s="313"/>
      <c r="Z14" s="88">
        <f t="shared" si="0"/>
        <v>0</v>
      </c>
    </row>
    <row r="15" spans="1:26" ht="22.5" customHeight="1" x14ac:dyDescent="0.2">
      <c r="A15" s="8">
        <f>'2 Teilnehmende'!A13</f>
        <v>9</v>
      </c>
      <c r="B15" s="89" t="str">
        <f>IF('2 Teilnehmende'!B13="","",_xlfn.CONCAT('2 Teilnehmende'!B13,", ",'2 Teilnehmende'!C13))</f>
        <v/>
      </c>
      <c r="C15" s="90" t="str">
        <f>IF('2 Teilnehmende'!G13="","",'2 Teilnehmende'!G13)</f>
        <v/>
      </c>
      <c r="D15" s="301"/>
      <c r="E15" s="302"/>
      <c r="F15" s="303"/>
      <c r="G15" s="304"/>
      <c r="H15" s="305"/>
      <c r="I15" s="306"/>
      <c r="J15" s="306"/>
      <c r="K15" s="306"/>
      <c r="L15" s="306"/>
      <c r="M15" s="306"/>
      <c r="N15" s="306"/>
      <c r="O15" s="307"/>
      <c r="P15" s="308"/>
      <c r="Q15" s="309"/>
      <c r="R15" s="309"/>
      <c r="S15" s="309"/>
      <c r="T15" s="309"/>
      <c r="U15" s="309"/>
      <c r="V15" s="310"/>
      <c r="W15" s="311"/>
      <c r="X15" s="312"/>
      <c r="Y15" s="313"/>
      <c r="Z15" s="88">
        <f t="shared" si="0"/>
        <v>0</v>
      </c>
    </row>
    <row r="16" spans="1:26" ht="22.5" customHeight="1" x14ac:dyDescent="0.2">
      <c r="A16" s="8">
        <f>'2 Teilnehmende'!A14</f>
        <v>10</v>
      </c>
      <c r="B16" s="89" t="str">
        <f>IF('2 Teilnehmende'!B14="","",_xlfn.CONCAT('2 Teilnehmende'!B14,", ",'2 Teilnehmende'!C14))</f>
        <v/>
      </c>
      <c r="C16" s="90" t="str">
        <f>IF('2 Teilnehmende'!G14="","",'2 Teilnehmende'!G14)</f>
        <v/>
      </c>
      <c r="D16" s="301"/>
      <c r="E16" s="302"/>
      <c r="F16" s="303"/>
      <c r="G16" s="304"/>
      <c r="H16" s="305"/>
      <c r="I16" s="306"/>
      <c r="J16" s="306"/>
      <c r="K16" s="306"/>
      <c r="L16" s="306"/>
      <c r="M16" s="306"/>
      <c r="N16" s="306"/>
      <c r="O16" s="307"/>
      <c r="P16" s="308"/>
      <c r="Q16" s="309"/>
      <c r="R16" s="309"/>
      <c r="S16" s="309"/>
      <c r="T16" s="309"/>
      <c r="U16" s="309"/>
      <c r="V16" s="310"/>
      <c r="W16" s="311"/>
      <c r="X16" s="312"/>
      <c r="Y16" s="313"/>
      <c r="Z16" s="88">
        <f t="shared" si="0"/>
        <v>0</v>
      </c>
    </row>
    <row r="17" spans="1:26" ht="22.5" customHeight="1" x14ac:dyDescent="0.2">
      <c r="A17" s="8">
        <f>'2 Teilnehmende'!A15</f>
        <v>11</v>
      </c>
      <c r="B17" s="89" t="str">
        <f>IF('2 Teilnehmende'!B15="","",_xlfn.CONCAT('2 Teilnehmende'!B15,", ",'2 Teilnehmende'!C15))</f>
        <v/>
      </c>
      <c r="C17" s="90" t="str">
        <f>IF('2 Teilnehmende'!G15="","",'2 Teilnehmende'!G15)</f>
        <v/>
      </c>
      <c r="D17" s="301"/>
      <c r="E17" s="302"/>
      <c r="F17" s="303"/>
      <c r="G17" s="304"/>
      <c r="H17" s="305"/>
      <c r="I17" s="306"/>
      <c r="J17" s="306"/>
      <c r="K17" s="306"/>
      <c r="L17" s="306"/>
      <c r="M17" s="306"/>
      <c r="N17" s="306"/>
      <c r="O17" s="307"/>
      <c r="P17" s="308"/>
      <c r="Q17" s="309"/>
      <c r="R17" s="309"/>
      <c r="S17" s="309"/>
      <c r="T17" s="309"/>
      <c r="U17" s="309"/>
      <c r="V17" s="310"/>
      <c r="W17" s="311"/>
      <c r="X17" s="312"/>
      <c r="Y17" s="313"/>
      <c r="Z17" s="88">
        <f t="shared" si="0"/>
        <v>0</v>
      </c>
    </row>
    <row r="18" spans="1:26" ht="22.5" customHeight="1" x14ac:dyDescent="0.2">
      <c r="A18" s="8">
        <f>'2 Teilnehmende'!A16</f>
        <v>12</v>
      </c>
      <c r="B18" s="89" t="str">
        <f>IF('2 Teilnehmende'!B16="","",_xlfn.CONCAT('2 Teilnehmende'!B16,", ",'2 Teilnehmende'!C16))</f>
        <v/>
      </c>
      <c r="C18" s="90" t="str">
        <f>IF('2 Teilnehmende'!G16="","",'2 Teilnehmende'!G16)</f>
        <v/>
      </c>
      <c r="D18" s="301"/>
      <c r="E18" s="302"/>
      <c r="F18" s="303"/>
      <c r="G18" s="304"/>
      <c r="H18" s="305"/>
      <c r="I18" s="306"/>
      <c r="J18" s="306"/>
      <c r="K18" s="306"/>
      <c r="L18" s="306"/>
      <c r="M18" s="306"/>
      <c r="N18" s="306"/>
      <c r="O18" s="307"/>
      <c r="P18" s="308"/>
      <c r="Q18" s="309"/>
      <c r="R18" s="309"/>
      <c r="S18" s="309"/>
      <c r="T18" s="309"/>
      <c r="U18" s="309"/>
      <c r="V18" s="310"/>
      <c r="W18" s="311"/>
      <c r="X18" s="312"/>
      <c r="Y18" s="313"/>
      <c r="Z18" s="88">
        <f t="shared" si="0"/>
        <v>0</v>
      </c>
    </row>
    <row r="19" spans="1:26" ht="22.5" customHeight="1" x14ac:dyDescent="0.2">
      <c r="A19" s="8">
        <f>'2 Teilnehmende'!A17</f>
        <v>13</v>
      </c>
      <c r="B19" s="89" t="str">
        <f>IF('2 Teilnehmende'!B17="","",_xlfn.CONCAT('2 Teilnehmende'!B17,", ",'2 Teilnehmende'!C17))</f>
        <v/>
      </c>
      <c r="C19" s="90" t="str">
        <f>IF('2 Teilnehmende'!G17="","",'2 Teilnehmende'!G17)</f>
        <v/>
      </c>
      <c r="D19" s="301"/>
      <c r="E19" s="302"/>
      <c r="F19" s="303"/>
      <c r="G19" s="304"/>
      <c r="H19" s="305"/>
      <c r="I19" s="306"/>
      <c r="J19" s="306"/>
      <c r="K19" s="306"/>
      <c r="L19" s="306"/>
      <c r="M19" s="306"/>
      <c r="N19" s="306"/>
      <c r="O19" s="307"/>
      <c r="P19" s="308"/>
      <c r="Q19" s="309"/>
      <c r="R19" s="309"/>
      <c r="S19" s="309"/>
      <c r="T19" s="309"/>
      <c r="U19" s="309"/>
      <c r="V19" s="310"/>
      <c r="W19" s="311"/>
      <c r="X19" s="312"/>
      <c r="Y19" s="313"/>
      <c r="Z19" s="88">
        <f t="shared" si="0"/>
        <v>0</v>
      </c>
    </row>
    <row r="20" spans="1:26" ht="22.5" customHeight="1" x14ac:dyDescent="0.2">
      <c r="A20" s="8">
        <f>'2 Teilnehmende'!A18</f>
        <v>14</v>
      </c>
      <c r="B20" s="89" t="str">
        <f>IF('2 Teilnehmende'!B18="","",_xlfn.CONCAT('2 Teilnehmende'!B18,", ",'2 Teilnehmende'!C18))</f>
        <v/>
      </c>
      <c r="C20" s="90" t="str">
        <f>IF('2 Teilnehmende'!G18="","",'2 Teilnehmende'!G18)</f>
        <v/>
      </c>
      <c r="D20" s="301"/>
      <c r="E20" s="302"/>
      <c r="F20" s="303"/>
      <c r="G20" s="304"/>
      <c r="H20" s="305"/>
      <c r="I20" s="306"/>
      <c r="J20" s="306"/>
      <c r="K20" s="306"/>
      <c r="L20" s="306"/>
      <c r="M20" s="306"/>
      <c r="N20" s="306"/>
      <c r="O20" s="307"/>
      <c r="P20" s="308"/>
      <c r="Q20" s="309"/>
      <c r="R20" s="309"/>
      <c r="S20" s="309"/>
      <c r="T20" s="309"/>
      <c r="U20" s="309"/>
      <c r="V20" s="310"/>
      <c r="W20" s="311"/>
      <c r="X20" s="312"/>
      <c r="Y20" s="313"/>
      <c r="Z20" s="88">
        <f t="shared" si="0"/>
        <v>0</v>
      </c>
    </row>
    <row r="21" spans="1:26" ht="22.5" customHeight="1" x14ac:dyDescent="0.2">
      <c r="A21" s="8">
        <f>'2 Teilnehmende'!A19</f>
        <v>15</v>
      </c>
      <c r="B21" s="89" t="str">
        <f>IF('2 Teilnehmende'!B19="","",_xlfn.CONCAT('2 Teilnehmende'!B19,", ",'2 Teilnehmende'!C19))</f>
        <v/>
      </c>
      <c r="C21" s="90" t="str">
        <f>IF('2 Teilnehmende'!G19="","",'2 Teilnehmende'!G19)</f>
        <v/>
      </c>
      <c r="D21" s="301"/>
      <c r="E21" s="302"/>
      <c r="F21" s="303"/>
      <c r="G21" s="304"/>
      <c r="H21" s="305"/>
      <c r="I21" s="306"/>
      <c r="J21" s="306"/>
      <c r="K21" s="306"/>
      <c r="L21" s="306"/>
      <c r="M21" s="306"/>
      <c r="N21" s="306"/>
      <c r="O21" s="307"/>
      <c r="P21" s="308"/>
      <c r="Q21" s="309"/>
      <c r="R21" s="309"/>
      <c r="S21" s="309"/>
      <c r="T21" s="309"/>
      <c r="U21" s="309"/>
      <c r="V21" s="310"/>
      <c r="W21" s="311"/>
      <c r="X21" s="312"/>
      <c r="Y21" s="313"/>
      <c r="Z21" s="88">
        <f t="shared" si="0"/>
        <v>0</v>
      </c>
    </row>
    <row r="22" spans="1:26" ht="22.5" customHeight="1" x14ac:dyDescent="0.2">
      <c r="A22" s="8">
        <f>'2 Teilnehmende'!A20</f>
        <v>16</v>
      </c>
      <c r="B22" s="89" t="str">
        <f>IF('2 Teilnehmende'!B20="","",_xlfn.CONCAT('2 Teilnehmende'!B20,", ",'2 Teilnehmende'!C20))</f>
        <v/>
      </c>
      <c r="C22" s="90" t="str">
        <f>IF('2 Teilnehmende'!G20="","",'2 Teilnehmende'!G20)</f>
        <v/>
      </c>
      <c r="D22" s="301"/>
      <c r="E22" s="302"/>
      <c r="F22" s="303"/>
      <c r="G22" s="304"/>
      <c r="H22" s="305"/>
      <c r="I22" s="306"/>
      <c r="J22" s="306"/>
      <c r="K22" s="306"/>
      <c r="L22" s="306"/>
      <c r="M22" s="306"/>
      <c r="N22" s="306"/>
      <c r="O22" s="307"/>
      <c r="P22" s="308"/>
      <c r="Q22" s="309"/>
      <c r="R22" s="309"/>
      <c r="S22" s="309"/>
      <c r="T22" s="309"/>
      <c r="U22" s="309"/>
      <c r="V22" s="310"/>
      <c r="W22" s="311"/>
      <c r="X22" s="312"/>
      <c r="Y22" s="313"/>
      <c r="Z22" s="88">
        <f t="shared" si="0"/>
        <v>0</v>
      </c>
    </row>
    <row r="23" spans="1:26" ht="22.5" customHeight="1" x14ac:dyDescent="0.2">
      <c r="A23" s="8">
        <f>'2 Teilnehmende'!A21</f>
        <v>17</v>
      </c>
      <c r="B23" s="89" t="str">
        <f>IF('2 Teilnehmende'!B21="","",_xlfn.CONCAT('2 Teilnehmende'!B21,", ",'2 Teilnehmende'!C21))</f>
        <v/>
      </c>
      <c r="C23" s="90" t="str">
        <f>IF('2 Teilnehmende'!G21="","",'2 Teilnehmende'!G21)</f>
        <v/>
      </c>
      <c r="D23" s="301"/>
      <c r="E23" s="302"/>
      <c r="F23" s="303"/>
      <c r="G23" s="304"/>
      <c r="H23" s="305"/>
      <c r="I23" s="306"/>
      <c r="J23" s="306"/>
      <c r="K23" s="306"/>
      <c r="L23" s="306"/>
      <c r="M23" s="306"/>
      <c r="N23" s="306"/>
      <c r="O23" s="307"/>
      <c r="P23" s="308"/>
      <c r="Q23" s="309"/>
      <c r="R23" s="309"/>
      <c r="S23" s="309"/>
      <c r="T23" s="309"/>
      <c r="U23" s="309"/>
      <c r="V23" s="310"/>
      <c r="W23" s="311"/>
      <c r="X23" s="312"/>
      <c r="Y23" s="313"/>
      <c r="Z23" s="88">
        <f t="shared" si="0"/>
        <v>0</v>
      </c>
    </row>
    <row r="24" spans="1:26" ht="22.5" customHeight="1" x14ac:dyDescent="0.2">
      <c r="A24" s="8">
        <f>'2 Teilnehmende'!A22</f>
        <v>18</v>
      </c>
      <c r="B24" s="89" t="str">
        <f>IF('2 Teilnehmende'!B22="","",_xlfn.CONCAT('2 Teilnehmende'!B22,", ",'2 Teilnehmende'!C22))</f>
        <v/>
      </c>
      <c r="C24" s="90" t="str">
        <f>IF('2 Teilnehmende'!G22="","",'2 Teilnehmende'!G22)</f>
        <v/>
      </c>
      <c r="D24" s="301"/>
      <c r="E24" s="302"/>
      <c r="F24" s="303"/>
      <c r="G24" s="304"/>
      <c r="H24" s="305"/>
      <c r="I24" s="306"/>
      <c r="J24" s="306"/>
      <c r="K24" s="306"/>
      <c r="L24" s="306"/>
      <c r="M24" s="306"/>
      <c r="N24" s="306"/>
      <c r="O24" s="307"/>
      <c r="P24" s="308"/>
      <c r="Q24" s="309"/>
      <c r="R24" s="309"/>
      <c r="S24" s="309"/>
      <c r="T24" s="309"/>
      <c r="U24" s="309"/>
      <c r="V24" s="310"/>
      <c r="W24" s="311"/>
      <c r="X24" s="312"/>
      <c r="Y24" s="313"/>
      <c r="Z24" s="88">
        <f t="shared" si="0"/>
        <v>0</v>
      </c>
    </row>
    <row r="25" spans="1:26" ht="22.5" customHeight="1" x14ac:dyDescent="0.2">
      <c r="A25" s="8">
        <f>'2 Teilnehmende'!A23</f>
        <v>19</v>
      </c>
      <c r="B25" s="89" t="str">
        <f>IF('2 Teilnehmende'!B23="","",_xlfn.CONCAT('2 Teilnehmende'!B23,", ",'2 Teilnehmende'!C23))</f>
        <v/>
      </c>
      <c r="C25" s="90" t="str">
        <f>IF('2 Teilnehmende'!G23="","",'2 Teilnehmende'!G23)</f>
        <v/>
      </c>
      <c r="D25" s="301"/>
      <c r="E25" s="302"/>
      <c r="F25" s="303"/>
      <c r="G25" s="304"/>
      <c r="H25" s="305"/>
      <c r="I25" s="306"/>
      <c r="J25" s="306"/>
      <c r="K25" s="306"/>
      <c r="L25" s="306"/>
      <c r="M25" s="306"/>
      <c r="N25" s="306"/>
      <c r="O25" s="307"/>
      <c r="P25" s="308"/>
      <c r="Q25" s="309"/>
      <c r="R25" s="309"/>
      <c r="S25" s="309"/>
      <c r="T25" s="309"/>
      <c r="U25" s="309"/>
      <c r="V25" s="310"/>
      <c r="W25" s="311"/>
      <c r="X25" s="312"/>
      <c r="Y25" s="313"/>
      <c r="Z25" s="88">
        <f t="shared" si="0"/>
        <v>0</v>
      </c>
    </row>
    <row r="26" spans="1:26" ht="22.5" customHeight="1" x14ac:dyDescent="0.2">
      <c r="A26" s="8">
        <f>'2 Teilnehmende'!A24</f>
        <v>20</v>
      </c>
      <c r="B26" s="89" t="str">
        <f>IF('2 Teilnehmende'!B24="","",_xlfn.CONCAT('2 Teilnehmende'!B24,", ",'2 Teilnehmende'!C24))</f>
        <v/>
      </c>
      <c r="C26" s="90" t="str">
        <f>IF('2 Teilnehmende'!G24="","",'2 Teilnehmende'!G24)</f>
        <v/>
      </c>
      <c r="D26" s="301"/>
      <c r="E26" s="302"/>
      <c r="F26" s="303"/>
      <c r="G26" s="304"/>
      <c r="H26" s="305"/>
      <c r="I26" s="306"/>
      <c r="J26" s="306"/>
      <c r="K26" s="306"/>
      <c r="L26" s="306"/>
      <c r="M26" s="306"/>
      <c r="N26" s="306"/>
      <c r="O26" s="307"/>
      <c r="P26" s="308"/>
      <c r="Q26" s="309"/>
      <c r="R26" s="309"/>
      <c r="S26" s="309"/>
      <c r="T26" s="309"/>
      <c r="U26" s="309"/>
      <c r="V26" s="310"/>
      <c r="W26" s="311"/>
      <c r="X26" s="312"/>
      <c r="Y26" s="313"/>
      <c r="Z26" s="88">
        <f t="shared" si="0"/>
        <v>0</v>
      </c>
    </row>
    <row r="27" spans="1:26" ht="22.5" customHeight="1" x14ac:dyDescent="0.2">
      <c r="A27" s="8">
        <f>'2 Teilnehmende'!A25</f>
        <v>21</v>
      </c>
      <c r="B27" s="89" t="str">
        <f>IF('2 Teilnehmende'!B25="","",_xlfn.CONCAT('2 Teilnehmende'!B25,", ",'2 Teilnehmende'!C25))</f>
        <v/>
      </c>
      <c r="C27" s="90" t="str">
        <f>IF('2 Teilnehmende'!G25="","",'2 Teilnehmende'!G25)</f>
        <v/>
      </c>
      <c r="D27" s="301"/>
      <c r="E27" s="302"/>
      <c r="F27" s="303"/>
      <c r="G27" s="304"/>
      <c r="H27" s="305"/>
      <c r="I27" s="306"/>
      <c r="J27" s="306"/>
      <c r="K27" s="306"/>
      <c r="L27" s="306"/>
      <c r="M27" s="306"/>
      <c r="N27" s="306"/>
      <c r="O27" s="307"/>
      <c r="P27" s="308"/>
      <c r="Q27" s="309"/>
      <c r="R27" s="309"/>
      <c r="S27" s="309"/>
      <c r="T27" s="309"/>
      <c r="U27" s="309"/>
      <c r="V27" s="310"/>
      <c r="W27" s="311"/>
      <c r="X27" s="312"/>
      <c r="Y27" s="313"/>
      <c r="Z27" s="88">
        <f t="shared" si="0"/>
        <v>0</v>
      </c>
    </row>
    <row r="28" spans="1:26" ht="22.5" customHeight="1" x14ac:dyDescent="0.2">
      <c r="A28" s="8">
        <f>'2 Teilnehmende'!A26</f>
        <v>22</v>
      </c>
      <c r="B28" s="89" t="str">
        <f>IF('2 Teilnehmende'!B26="","",_xlfn.CONCAT('2 Teilnehmende'!B26,", ",'2 Teilnehmende'!C26))</f>
        <v/>
      </c>
      <c r="C28" s="90" t="str">
        <f>IF('2 Teilnehmende'!G26="","",'2 Teilnehmende'!G26)</f>
        <v/>
      </c>
      <c r="D28" s="301"/>
      <c r="E28" s="302"/>
      <c r="F28" s="303"/>
      <c r="G28" s="304"/>
      <c r="H28" s="305"/>
      <c r="I28" s="306"/>
      <c r="J28" s="306"/>
      <c r="K28" s="306"/>
      <c r="L28" s="306"/>
      <c r="M28" s="306"/>
      <c r="N28" s="306"/>
      <c r="O28" s="307"/>
      <c r="P28" s="308"/>
      <c r="Q28" s="309"/>
      <c r="R28" s="309"/>
      <c r="S28" s="309"/>
      <c r="T28" s="309"/>
      <c r="U28" s="309"/>
      <c r="V28" s="310"/>
      <c r="W28" s="311"/>
      <c r="X28" s="312"/>
      <c r="Y28" s="313"/>
      <c r="Z28" s="88">
        <f t="shared" si="0"/>
        <v>0</v>
      </c>
    </row>
    <row r="29" spans="1:26" ht="22.5" customHeight="1" x14ac:dyDescent="0.2">
      <c r="A29" s="8">
        <f>'2 Teilnehmende'!A27</f>
        <v>23</v>
      </c>
      <c r="B29" s="89" t="str">
        <f>IF('2 Teilnehmende'!B27="","",_xlfn.CONCAT('2 Teilnehmende'!B27,", ",'2 Teilnehmende'!C27))</f>
        <v/>
      </c>
      <c r="C29" s="90" t="str">
        <f>IF('2 Teilnehmende'!G27="","",'2 Teilnehmende'!G27)</f>
        <v/>
      </c>
      <c r="D29" s="301"/>
      <c r="E29" s="302"/>
      <c r="F29" s="303"/>
      <c r="G29" s="304"/>
      <c r="H29" s="305"/>
      <c r="I29" s="306"/>
      <c r="J29" s="306"/>
      <c r="K29" s="306"/>
      <c r="L29" s="306"/>
      <c r="M29" s="306"/>
      <c r="N29" s="306"/>
      <c r="O29" s="307"/>
      <c r="P29" s="308"/>
      <c r="Q29" s="309"/>
      <c r="R29" s="309"/>
      <c r="S29" s="309"/>
      <c r="T29" s="309"/>
      <c r="U29" s="309"/>
      <c r="V29" s="310"/>
      <c r="W29" s="311"/>
      <c r="X29" s="312"/>
      <c r="Y29" s="313"/>
      <c r="Z29" s="88">
        <f t="shared" si="0"/>
        <v>0</v>
      </c>
    </row>
    <row r="30" spans="1:26" ht="22.5" customHeight="1" x14ac:dyDescent="0.2">
      <c r="A30" s="8">
        <f>'2 Teilnehmende'!A28</f>
        <v>24</v>
      </c>
      <c r="B30" s="89" t="str">
        <f>IF('2 Teilnehmende'!B28="","",_xlfn.CONCAT('2 Teilnehmende'!B28,", ",'2 Teilnehmende'!C28))</f>
        <v/>
      </c>
      <c r="C30" s="90" t="str">
        <f>IF('2 Teilnehmende'!G28="","",'2 Teilnehmende'!G28)</f>
        <v/>
      </c>
      <c r="D30" s="301"/>
      <c r="E30" s="302"/>
      <c r="F30" s="303"/>
      <c r="G30" s="304"/>
      <c r="H30" s="305"/>
      <c r="I30" s="306"/>
      <c r="J30" s="306"/>
      <c r="K30" s="306"/>
      <c r="L30" s="306"/>
      <c r="M30" s="306"/>
      <c r="N30" s="306"/>
      <c r="O30" s="307"/>
      <c r="P30" s="308"/>
      <c r="Q30" s="309"/>
      <c r="R30" s="309"/>
      <c r="S30" s="309"/>
      <c r="T30" s="309"/>
      <c r="U30" s="309"/>
      <c r="V30" s="310"/>
      <c r="W30" s="311"/>
      <c r="X30" s="312"/>
      <c r="Y30" s="313"/>
      <c r="Z30" s="88">
        <f t="shared" si="0"/>
        <v>0</v>
      </c>
    </row>
    <row r="31" spans="1:26" ht="22.5" customHeight="1" x14ac:dyDescent="0.2">
      <c r="A31" s="8">
        <f>'2 Teilnehmende'!A29</f>
        <v>25</v>
      </c>
      <c r="B31" s="89" t="str">
        <f>IF('2 Teilnehmende'!B29="","",_xlfn.CONCAT('2 Teilnehmende'!B29,", ",'2 Teilnehmende'!C29))</f>
        <v/>
      </c>
      <c r="C31" s="90" t="str">
        <f>IF('2 Teilnehmende'!G29="","",'2 Teilnehmende'!G29)</f>
        <v/>
      </c>
      <c r="D31" s="301"/>
      <c r="E31" s="302"/>
      <c r="F31" s="303"/>
      <c r="G31" s="304"/>
      <c r="H31" s="305"/>
      <c r="I31" s="306"/>
      <c r="J31" s="306"/>
      <c r="K31" s="306"/>
      <c r="L31" s="306"/>
      <c r="M31" s="306"/>
      <c r="N31" s="306"/>
      <c r="O31" s="307"/>
      <c r="P31" s="308"/>
      <c r="Q31" s="309"/>
      <c r="R31" s="309"/>
      <c r="S31" s="309"/>
      <c r="T31" s="309"/>
      <c r="U31" s="309"/>
      <c r="V31" s="310"/>
      <c r="W31" s="311"/>
      <c r="X31" s="312"/>
      <c r="Y31" s="313"/>
      <c r="Z31" s="88">
        <f t="shared" si="0"/>
        <v>0</v>
      </c>
    </row>
    <row r="32" spans="1:26" ht="22.5" customHeight="1" x14ac:dyDescent="0.2">
      <c r="A32" s="8">
        <f>'2 Teilnehmende'!A30</f>
        <v>26</v>
      </c>
      <c r="B32" s="89" t="str">
        <f>IF('2 Teilnehmende'!B30="","",_xlfn.CONCAT('2 Teilnehmende'!B30,", ",'2 Teilnehmende'!C30))</f>
        <v/>
      </c>
      <c r="C32" s="90" t="str">
        <f>IF('2 Teilnehmende'!G30="","",'2 Teilnehmende'!G30)</f>
        <v/>
      </c>
      <c r="D32" s="301"/>
      <c r="E32" s="302"/>
      <c r="F32" s="303"/>
      <c r="G32" s="304"/>
      <c r="H32" s="305"/>
      <c r="I32" s="306"/>
      <c r="J32" s="306"/>
      <c r="K32" s="306"/>
      <c r="L32" s="306"/>
      <c r="M32" s="306"/>
      <c r="N32" s="306"/>
      <c r="O32" s="307"/>
      <c r="P32" s="308"/>
      <c r="Q32" s="309"/>
      <c r="R32" s="309"/>
      <c r="S32" s="309"/>
      <c r="T32" s="309"/>
      <c r="U32" s="309"/>
      <c r="V32" s="310"/>
      <c r="W32" s="311"/>
      <c r="X32" s="312"/>
      <c r="Y32" s="313"/>
      <c r="Z32" s="88">
        <f t="shared" si="0"/>
        <v>0</v>
      </c>
    </row>
    <row r="33" spans="1:26" ht="22.5" customHeight="1" x14ac:dyDescent="0.2">
      <c r="A33" s="8">
        <f>'2 Teilnehmende'!A31</f>
        <v>27</v>
      </c>
      <c r="B33" s="89" t="str">
        <f>IF('2 Teilnehmende'!B31="","",_xlfn.CONCAT('2 Teilnehmende'!B31,", ",'2 Teilnehmende'!C31))</f>
        <v/>
      </c>
      <c r="C33" s="90" t="str">
        <f>IF('2 Teilnehmende'!G31="","",'2 Teilnehmende'!G31)</f>
        <v/>
      </c>
      <c r="D33" s="301"/>
      <c r="E33" s="302"/>
      <c r="F33" s="303"/>
      <c r="G33" s="304"/>
      <c r="H33" s="305"/>
      <c r="I33" s="306"/>
      <c r="J33" s="306"/>
      <c r="K33" s="306"/>
      <c r="L33" s="306"/>
      <c r="M33" s="306"/>
      <c r="N33" s="306"/>
      <c r="O33" s="307"/>
      <c r="P33" s="308"/>
      <c r="Q33" s="309"/>
      <c r="R33" s="309"/>
      <c r="S33" s="309"/>
      <c r="T33" s="309"/>
      <c r="U33" s="309"/>
      <c r="V33" s="310"/>
      <c r="W33" s="311"/>
      <c r="X33" s="312"/>
      <c r="Y33" s="313"/>
      <c r="Z33" s="88">
        <f t="shared" si="0"/>
        <v>0</v>
      </c>
    </row>
    <row r="34" spans="1:26" ht="22.5" customHeight="1" x14ac:dyDescent="0.2">
      <c r="A34" s="8">
        <f>'2 Teilnehmende'!A32</f>
        <v>28</v>
      </c>
      <c r="B34" s="89" t="str">
        <f>IF('2 Teilnehmende'!B32="","",_xlfn.CONCAT('2 Teilnehmende'!B32,", ",'2 Teilnehmende'!C32))</f>
        <v/>
      </c>
      <c r="C34" s="90" t="str">
        <f>IF('2 Teilnehmende'!G32="","",'2 Teilnehmende'!G32)</f>
        <v/>
      </c>
      <c r="D34" s="301"/>
      <c r="E34" s="302"/>
      <c r="F34" s="303"/>
      <c r="G34" s="304"/>
      <c r="H34" s="305"/>
      <c r="I34" s="306"/>
      <c r="J34" s="306"/>
      <c r="K34" s="306"/>
      <c r="L34" s="306"/>
      <c r="M34" s="306"/>
      <c r="N34" s="306"/>
      <c r="O34" s="307"/>
      <c r="P34" s="308"/>
      <c r="Q34" s="309"/>
      <c r="R34" s="309"/>
      <c r="S34" s="309"/>
      <c r="T34" s="309"/>
      <c r="U34" s="309"/>
      <c r="V34" s="310"/>
      <c r="W34" s="311"/>
      <c r="X34" s="312"/>
      <c r="Y34" s="313"/>
      <c r="Z34" s="88">
        <f t="shared" si="0"/>
        <v>0</v>
      </c>
    </row>
    <row r="35" spans="1:26" ht="22.5" customHeight="1" x14ac:dyDescent="0.2">
      <c r="A35" s="8">
        <f>'2 Teilnehmende'!A33</f>
        <v>29</v>
      </c>
      <c r="B35" s="89" t="str">
        <f>IF('2 Teilnehmende'!B33="","",_xlfn.CONCAT('2 Teilnehmende'!B33,", ",'2 Teilnehmende'!C33))</f>
        <v/>
      </c>
      <c r="C35" s="90" t="str">
        <f>IF('2 Teilnehmende'!G33="","",'2 Teilnehmende'!G33)</f>
        <v/>
      </c>
      <c r="D35" s="301"/>
      <c r="E35" s="302"/>
      <c r="F35" s="303"/>
      <c r="G35" s="304"/>
      <c r="H35" s="305"/>
      <c r="I35" s="306"/>
      <c r="J35" s="306"/>
      <c r="K35" s="306"/>
      <c r="L35" s="306"/>
      <c r="M35" s="306"/>
      <c r="N35" s="306"/>
      <c r="O35" s="307"/>
      <c r="P35" s="308"/>
      <c r="Q35" s="309"/>
      <c r="R35" s="309"/>
      <c r="S35" s="309"/>
      <c r="T35" s="309"/>
      <c r="U35" s="309"/>
      <c r="V35" s="310"/>
      <c r="W35" s="311"/>
      <c r="X35" s="312"/>
      <c r="Y35" s="313"/>
      <c r="Z35" s="88">
        <f t="shared" si="0"/>
        <v>0</v>
      </c>
    </row>
    <row r="36" spans="1:26" ht="22.5" customHeight="1" x14ac:dyDescent="0.2">
      <c r="A36" s="8">
        <f>'2 Teilnehmende'!A34</f>
        <v>30</v>
      </c>
      <c r="B36" s="89" t="str">
        <f>IF('2 Teilnehmende'!B34="","",_xlfn.CONCAT('2 Teilnehmende'!B34,", ",'2 Teilnehmende'!C34))</f>
        <v/>
      </c>
      <c r="C36" s="90" t="str">
        <f>IF('2 Teilnehmende'!G34="","",'2 Teilnehmende'!G34)</f>
        <v/>
      </c>
      <c r="D36" s="301"/>
      <c r="E36" s="302"/>
      <c r="F36" s="303"/>
      <c r="G36" s="304"/>
      <c r="H36" s="305"/>
      <c r="I36" s="306"/>
      <c r="J36" s="306"/>
      <c r="K36" s="306"/>
      <c r="L36" s="306"/>
      <c r="M36" s="306"/>
      <c r="N36" s="306"/>
      <c r="O36" s="307"/>
      <c r="P36" s="308"/>
      <c r="Q36" s="309"/>
      <c r="R36" s="309"/>
      <c r="S36" s="309"/>
      <c r="T36" s="309"/>
      <c r="U36" s="309"/>
      <c r="V36" s="310"/>
      <c r="W36" s="311"/>
      <c r="X36" s="312"/>
      <c r="Y36" s="313"/>
      <c r="Z36" s="88">
        <f t="shared" si="0"/>
        <v>0</v>
      </c>
    </row>
  </sheetData>
  <sheetProtection algorithmName="SHA-512" hashValue="vTTechdnOSl1/glnx/Lzufg5dAe/oTQeRdDQ7bmuNRlWUF6m3aDGvxKBRmBdNEkVQFZiuxVtnrWflNIMmMcyCA==" saltValue="OhOiMNST8Ghkb5iXXKLSAA==" spinCount="100000" sheet="1" objects="1" scenarios="1"/>
  <protectedRanges>
    <protectedRange sqref="D7:Y36" name="Bereich1"/>
  </protectedRanges>
  <mergeCells count="4">
    <mergeCell ref="A4:A6"/>
    <mergeCell ref="B4:B6"/>
    <mergeCell ref="C4:C6"/>
    <mergeCell ref="Y4:Y6"/>
  </mergeCells>
  <pageMargins left="0.39370078740157483" right="0.39370078740157483" top="0.78740157480314965" bottom="0.3937007874015748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3FE3-3FB4-42BB-82EC-B73360D2A442}">
  <sheetPr>
    <tabColor rgb="FFFFC000"/>
    <pageSetUpPr fitToPage="1"/>
  </sheetPr>
  <dimension ref="A1:P48"/>
  <sheetViews>
    <sheetView zoomScaleNormal="100" workbookViewId="0">
      <selection activeCell="F1" sqref="F1"/>
    </sheetView>
  </sheetViews>
  <sheetFormatPr baseColWidth="10" defaultColWidth="11.42578125" defaultRowHeight="22.5" customHeight="1" x14ac:dyDescent="0.2"/>
  <cols>
    <col min="1" max="1" width="4.5703125" style="2" customWidth="1"/>
    <col min="2" max="2" width="23.140625" style="2" customWidth="1"/>
    <col min="3" max="3" width="18.5703125" style="2" customWidth="1"/>
    <col min="4" max="4" width="18.5703125" style="3" customWidth="1"/>
    <col min="5" max="6" width="18.5703125" style="2" customWidth="1"/>
    <col min="7" max="16384" width="11.42578125" style="2"/>
  </cols>
  <sheetData>
    <row r="1" spans="1:16" ht="22.5" customHeight="1" x14ac:dyDescent="0.3">
      <c r="A1" s="4" t="s">
        <v>83</v>
      </c>
    </row>
    <row r="2" spans="1:16" ht="22.5" customHeight="1" x14ac:dyDescent="0.3">
      <c r="A2" s="4" t="s">
        <v>84</v>
      </c>
    </row>
    <row r="3" spans="1:16" ht="22.5" customHeight="1" x14ac:dyDescent="0.3">
      <c r="A3" s="4" t="s">
        <v>90</v>
      </c>
    </row>
    <row r="4" spans="1:16" ht="22.5" customHeight="1" x14ac:dyDescent="0.3">
      <c r="A4" s="4"/>
    </row>
    <row r="5" spans="1:16" ht="22.5" customHeight="1" x14ac:dyDescent="0.3">
      <c r="A5" s="52" t="s">
        <v>82</v>
      </c>
      <c r="E5" s="66"/>
    </row>
    <row r="6" spans="1:16" ht="22.5" customHeight="1" x14ac:dyDescent="0.3">
      <c r="A6" s="359" t="str">
        <f>IF('1 Vereinsdaten'!B5="","",'1 Vereinsdaten'!B5)</f>
        <v/>
      </c>
      <c r="B6" s="359"/>
      <c r="C6" s="359"/>
      <c r="D6" s="359"/>
      <c r="E6" s="359"/>
      <c r="F6" s="359"/>
    </row>
    <row r="7" spans="1:16" ht="30.75" customHeight="1" thickBot="1" x14ac:dyDescent="0.35">
      <c r="A7" s="52"/>
    </row>
    <row r="8" spans="1:16" ht="28.5" customHeight="1" thickTop="1" thickBot="1" x14ac:dyDescent="0.35">
      <c r="A8" s="56"/>
      <c r="B8" s="57" t="s">
        <v>85</v>
      </c>
      <c r="C8" s="57"/>
      <c r="D8" s="58"/>
      <c r="E8" s="59">
        <f>SUM(F18:F47)</f>
        <v>0</v>
      </c>
      <c r="F8" s="60"/>
      <c r="J8" s="71"/>
      <c r="K8"/>
      <c r="L8"/>
      <c r="M8"/>
      <c r="N8"/>
      <c r="O8"/>
      <c r="P8"/>
    </row>
    <row r="9" spans="1:16" ht="28.5" customHeight="1" thickTop="1" x14ac:dyDescent="0.3">
      <c r="A9" s="52"/>
      <c r="B9" s="68"/>
      <c r="C9" s="68"/>
      <c r="D9" s="69"/>
      <c r="E9" s="70"/>
      <c r="J9"/>
      <c r="K9"/>
      <c r="L9" s="71"/>
      <c r="M9"/>
      <c r="N9"/>
      <c r="O9"/>
      <c r="P9"/>
    </row>
    <row r="10" spans="1:16" ht="20.25" customHeight="1" x14ac:dyDescent="0.3">
      <c r="A10" s="73"/>
      <c r="B10" s="74" t="s">
        <v>89</v>
      </c>
      <c r="C10" s="74"/>
      <c r="D10" s="75"/>
      <c r="E10" s="76"/>
      <c r="F10" s="77"/>
      <c r="J10"/>
      <c r="K10"/>
      <c r="L10"/>
      <c r="M10"/>
      <c r="N10" s="72"/>
      <c r="O10"/>
      <c r="P10"/>
    </row>
    <row r="11" spans="1:16" ht="20.25" customHeight="1" x14ac:dyDescent="0.3">
      <c r="A11" s="78"/>
      <c r="B11" s="68" t="s">
        <v>86</v>
      </c>
      <c r="C11" s="68"/>
      <c r="D11" s="69"/>
      <c r="E11" s="70"/>
      <c r="F11" s="255" t="s">
        <v>173</v>
      </c>
      <c r="J11"/>
      <c r="K11"/>
      <c r="L11"/>
      <c r="M11"/>
      <c r="N11" s="72"/>
      <c r="O11"/>
      <c r="P11"/>
    </row>
    <row r="12" spans="1:16" ht="20.25" customHeight="1" x14ac:dyDescent="0.3">
      <c r="A12" s="78"/>
      <c r="B12" s="68" t="s">
        <v>87</v>
      </c>
      <c r="C12" s="68"/>
      <c r="D12" s="69"/>
      <c r="E12" s="70"/>
      <c r="F12" s="256">
        <v>45395</v>
      </c>
      <c r="J12"/>
      <c r="K12"/>
      <c r="L12"/>
      <c r="M12"/>
      <c r="N12" s="72"/>
      <c r="O12"/>
      <c r="P12"/>
    </row>
    <row r="13" spans="1:16" ht="20.25" customHeight="1" x14ac:dyDescent="0.3">
      <c r="A13" s="79"/>
      <c r="B13" s="80" t="s">
        <v>88</v>
      </c>
      <c r="C13" s="80"/>
      <c r="D13" s="81"/>
      <c r="E13" s="82"/>
      <c r="F13" s="83"/>
      <c r="J13"/>
      <c r="K13"/>
      <c r="L13"/>
      <c r="M13"/>
      <c r="N13" s="72"/>
      <c r="O13"/>
      <c r="P13"/>
    </row>
    <row r="14" spans="1:16" ht="23.25" x14ac:dyDescent="0.3">
      <c r="A14" s="52"/>
      <c r="B14" s="68"/>
      <c r="C14" s="68"/>
      <c r="D14" s="69"/>
      <c r="E14" s="70"/>
      <c r="J14"/>
      <c r="K14"/>
      <c r="L14"/>
      <c r="M14"/>
      <c r="N14" s="72"/>
      <c r="O14"/>
      <c r="P14"/>
    </row>
    <row r="15" spans="1:16" ht="22.5" customHeight="1" x14ac:dyDescent="0.3">
      <c r="A15" s="52"/>
    </row>
    <row r="16" spans="1:16" ht="15.75" x14ac:dyDescent="0.25">
      <c r="A16" s="10" t="s">
        <v>76</v>
      </c>
      <c r="B16" s="53"/>
    </row>
    <row r="17" spans="1:11" ht="38.25" x14ac:dyDescent="0.2">
      <c r="A17" s="54" t="s">
        <v>9</v>
      </c>
      <c r="B17" s="54" t="s">
        <v>11</v>
      </c>
      <c r="C17" s="55" t="s">
        <v>78</v>
      </c>
      <c r="D17" s="55" t="s">
        <v>80</v>
      </c>
      <c r="E17" s="55" t="s">
        <v>81</v>
      </c>
      <c r="F17" s="55" t="s">
        <v>77</v>
      </c>
    </row>
    <row r="18" spans="1:11" ht="15" x14ac:dyDescent="0.2">
      <c r="A18" s="64">
        <v>1</v>
      </c>
      <c r="B18" s="84" t="str">
        <f>IF('2 Teilnehmende'!B5="","",_xlfn.CONCAT('2 Teilnehmende'!B5,", ",'2 Teilnehmende'!C5))</f>
        <v/>
      </c>
      <c r="C18" s="85">
        <f>IF('2 Teilnehmende'!H5="","",'2 Teilnehmende'!H5)</f>
        <v>0</v>
      </c>
      <c r="D18" s="85">
        <f>IF('3 Wettbewerbe'!S6="","",'3 Wettbewerbe'!S6)</f>
        <v>0</v>
      </c>
      <c r="E18" s="85">
        <f>IF('5 Rahmenprogramm + Verpflegung'!Z7="","",'5 Rahmenprogramm + Verpflegung'!Z7)</f>
        <v>0</v>
      </c>
      <c r="F18" s="85">
        <f>SUM(C18:E18)</f>
        <v>0</v>
      </c>
    </row>
    <row r="19" spans="1:11" ht="15" x14ac:dyDescent="0.2">
      <c r="A19" s="64">
        <v>2</v>
      </c>
      <c r="B19" s="84" t="str">
        <f>IF('2 Teilnehmende'!B6="","",_xlfn.CONCAT('2 Teilnehmende'!B6,", ",'2 Teilnehmende'!C6))</f>
        <v/>
      </c>
      <c r="C19" s="85">
        <f>IF('2 Teilnehmende'!H6="","",'2 Teilnehmende'!H6)</f>
        <v>0</v>
      </c>
      <c r="D19" s="85">
        <f>IF('3 Wettbewerbe'!S7="","",'3 Wettbewerbe'!S7)</f>
        <v>0</v>
      </c>
      <c r="E19" s="85">
        <f>IF('5 Rahmenprogramm + Verpflegung'!Z8="","",'5 Rahmenprogramm + Verpflegung'!Z8)</f>
        <v>0</v>
      </c>
      <c r="F19" s="85">
        <f t="shared" ref="F19:F31" si="0">SUM(C19:E19)</f>
        <v>0</v>
      </c>
    </row>
    <row r="20" spans="1:11" ht="15" x14ac:dyDescent="0.2">
      <c r="A20" s="64">
        <v>3</v>
      </c>
      <c r="B20" s="84" t="str">
        <f>IF('2 Teilnehmende'!B7="","",_xlfn.CONCAT('2 Teilnehmende'!B7,", ",'2 Teilnehmende'!C7))</f>
        <v/>
      </c>
      <c r="C20" s="85">
        <f>IF('2 Teilnehmende'!H7="","",'2 Teilnehmende'!H7)</f>
        <v>0</v>
      </c>
      <c r="D20" s="85">
        <f>IF('3 Wettbewerbe'!S8="","",'3 Wettbewerbe'!S8)</f>
        <v>0</v>
      </c>
      <c r="E20" s="85">
        <f>IF('5 Rahmenprogramm + Verpflegung'!Z9="","",'5 Rahmenprogramm + Verpflegung'!Z9)</f>
        <v>0</v>
      </c>
      <c r="F20" s="85">
        <f t="shared" si="0"/>
        <v>0</v>
      </c>
    </row>
    <row r="21" spans="1:11" ht="15" x14ac:dyDescent="0.2">
      <c r="A21" s="64">
        <v>4</v>
      </c>
      <c r="B21" s="84" t="str">
        <f>IF('2 Teilnehmende'!B8="","",_xlfn.CONCAT('2 Teilnehmende'!B8,", ",'2 Teilnehmende'!C8))</f>
        <v/>
      </c>
      <c r="C21" s="85">
        <f>IF('2 Teilnehmende'!H8="","",'2 Teilnehmende'!H8)</f>
        <v>0</v>
      </c>
      <c r="D21" s="85">
        <f>IF('3 Wettbewerbe'!S9="","",'3 Wettbewerbe'!S9)</f>
        <v>0</v>
      </c>
      <c r="E21" s="85">
        <f>IF('5 Rahmenprogramm + Verpflegung'!Z10="","",'5 Rahmenprogramm + Verpflegung'!Z10)</f>
        <v>0</v>
      </c>
      <c r="F21" s="85">
        <f t="shared" si="0"/>
        <v>0</v>
      </c>
    </row>
    <row r="22" spans="1:11" ht="15" x14ac:dyDescent="0.2">
      <c r="A22" s="64">
        <v>5</v>
      </c>
      <c r="B22" s="84" t="str">
        <f>IF('2 Teilnehmende'!B9="","",_xlfn.CONCAT('2 Teilnehmende'!B9,", ",'2 Teilnehmende'!C9))</f>
        <v/>
      </c>
      <c r="C22" s="85">
        <f>IF('2 Teilnehmende'!H9="","",'2 Teilnehmende'!H9)</f>
        <v>0</v>
      </c>
      <c r="D22" s="85">
        <f>IF('3 Wettbewerbe'!S10="","",'3 Wettbewerbe'!S10)</f>
        <v>0</v>
      </c>
      <c r="E22" s="85">
        <f>IF('5 Rahmenprogramm + Verpflegung'!Z11="","",'5 Rahmenprogramm + Verpflegung'!Z11)</f>
        <v>0</v>
      </c>
      <c r="F22" s="85">
        <f t="shared" si="0"/>
        <v>0</v>
      </c>
    </row>
    <row r="23" spans="1:11" ht="15" x14ac:dyDescent="0.2">
      <c r="A23" s="64">
        <v>6</v>
      </c>
      <c r="B23" s="84" t="str">
        <f>IF('2 Teilnehmende'!B10="","",_xlfn.CONCAT('2 Teilnehmende'!B10,", ",'2 Teilnehmende'!C10))</f>
        <v/>
      </c>
      <c r="C23" s="85">
        <f>IF('2 Teilnehmende'!H10="","",'2 Teilnehmende'!H10)</f>
        <v>0</v>
      </c>
      <c r="D23" s="85">
        <f>IF('3 Wettbewerbe'!S11="","",'3 Wettbewerbe'!S11)</f>
        <v>0</v>
      </c>
      <c r="E23" s="85">
        <f>IF('5 Rahmenprogramm + Verpflegung'!Z12="","",'5 Rahmenprogramm + Verpflegung'!Z12)</f>
        <v>0</v>
      </c>
      <c r="F23" s="85">
        <f t="shared" si="0"/>
        <v>0</v>
      </c>
    </row>
    <row r="24" spans="1:11" ht="15" x14ac:dyDescent="0.2">
      <c r="A24" s="64">
        <v>7</v>
      </c>
      <c r="B24" s="84" t="str">
        <f>IF('2 Teilnehmende'!B11="","",_xlfn.CONCAT('2 Teilnehmende'!B11,", ",'2 Teilnehmende'!C11))</f>
        <v/>
      </c>
      <c r="C24" s="85">
        <f>IF('2 Teilnehmende'!H11="","",'2 Teilnehmende'!H11)</f>
        <v>0</v>
      </c>
      <c r="D24" s="85">
        <f>IF('3 Wettbewerbe'!S12="","",'3 Wettbewerbe'!S12)</f>
        <v>0</v>
      </c>
      <c r="E24" s="85">
        <f>IF('5 Rahmenprogramm + Verpflegung'!Z13="","",'5 Rahmenprogramm + Verpflegung'!Z13)</f>
        <v>0</v>
      </c>
      <c r="F24" s="85">
        <f t="shared" si="0"/>
        <v>0</v>
      </c>
    </row>
    <row r="25" spans="1:11" ht="15" x14ac:dyDescent="0.2">
      <c r="A25" s="64">
        <v>8</v>
      </c>
      <c r="B25" s="84" t="str">
        <f>IF('2 Teilnehmende'!B12="","",_xlfn.CONCAT('2 Teilnehmende'!B12,", ",'2 Teilnehmende'!C12))</f>
        <v/>
      </c>
      <c r="C25" s="85">
        <f>IF('2 Teilnehmende'!H12="","",'2 Teilnehmende'!H12)</f>
        <v>0</v>
      </c>
      <c r="D25" s="85">
        <f>IF('3 Wettbewerbe'!S13="","",'3 Wettbewerbe'!S13)</f>
        <v>0</v>
      </c>
      <c r="E25" s="85">
        <f>IF('5 Rahmenprogramm + Verpflegung'!Z14="","",'5 Rahmenprogramm + Verpflegung'!Z14)</f>
        <v>0</v>
      </c>
      <c r="F25" s="85">
        <f t="shared" si="0"/>
        <v>0</v>
      </c>
    </row>
    <row r="26" spans="1:11" ht="15" x14ac:dyDescent="0.2">
      <c r="A26" s="64">
        <v>9</v>
      </c>
      <c r="B26" s="84" t="str">
        <f>IF('2 Teilnehmende'!B13="","",_xlfn.CONCAT('2 Teilnehmende'!B13,", ",'2 Teilnehmende'!C13))</f>
        <v/>
      </c>
      <c r="C26" s="85">
        <f>IF('2 Teilnehmende'!H13="","",'2 Teilnehmende'!H13)</f>
        <v>0</v>
      </c>
      <c r="D26" s="85">
        <f>IF('3 Wettbewerbe'!S14="","",'3 Wettbewerbe'!S14)</f>
        <v>0</v>
      </c>
      <c r="E26" s="85">
        <f>IF('5 Rahmenprogramm + Verpflegung'!Z15="","",'5 Rahmenprogramm + Verpflegung'!Z15)</f>
        <v>0</v>
      </c>
      <c r="F26" s="85">
        <f t="shared" si="0"/>
        <v>0</v>
      </c>
    </row>
    <row r="27" spans="1:11" ht="15" x14ac:dyDescent="0.2">
      <c r="A27" s="64">
        <v>10</v>
      </c>
      <c r="B27" s="84" t="str">
        <f>IF('2 Teilnehmende'!B14="","",_xlfn.CONCAT('2 Teilnehmende'!B14,", ",'2 Teilnehmende'!C14))</f>
        <v/>
      </c>
      <c r="C27" s="85">
        <f>IF('2 Teilnehmende'!H14="","",'2 Teilnehmende'!H14)</f>
        <v>0</v>
      </c>
      <c r="D27" s="85">
        <f>IF('3 Wettbewerbe'!S15="","",'3 Wettbewerbe'!S15)</f>
        <v>0</v>
      </c>
      <c r="E27" s="85">
        <f>IF('5 Rahmenprogramm + Verpflegung'!Z16="","",'5 Rahmenprogramm + Verpflegung'!Z16)</f>
        <v>0</v>
      </c>
      <c r="F27" s="85">
        <f t="shared" si="0"/>
        <v>0</v>
      </c>
    </row>
    <row r="28" spans="1:11" ht="15.75" x14ac:dyDescent="0.25">
      <c r="A28" s="64">
        <v>11</v>
      </c>
      <c r="B28" s="84" t="str">
        <f>IF('2 Teilnehmende'!B15="","",_xlfn.CONCAT('2 Teilnehmende'!B15,", ",'2 Teilnehmende'!C15))</f>
        <v/>
      </c>
      <c r="C28" s="85">
        <f>IF('2 Teilnehmende'!H15="","",'2 Teilnehmende'!H15)</f>
        <v>0</v>
      </c>
      <c r="D28" s="85">
        <f>IF('3 Wettbewerbe'!S16="","",'3 Wettbewerbe'!S16)</f>
        <v>0</v>
      </c>
      <c r="E28" s="85">
        <f>IF('5 Rahmenprogramm + Verpflegung'!Z17="","",'5 Rahmenprogramm + Verpflegung'!Z17)</f>
        <v>0</v>
      </c>
      <c r="F28" s="85">
        <f t="shared" si="0"/>
        <v>0</v>
      </c>
      <c r="K28" s="10"/>
    </row>
    <row r="29" spans="1:11" ht="15" x14ac:dyDescent="0.2">
      <c r="A29" s="64">
        <v>12</v>
      </c>
      <c r="B29" s="84" t="str">
        <f>IF('2 Teilnehmende'!B16="","",_xlfn.CONCAT('2 Teilnehmende'!B16,", ",'2 Teilnehmende'!C16))</f>
        <v/>
      </c>
      <c r="C29" s="85">
        <f>IF('2 Teilnehmende'!H16="","",'2 Teilnehmende'!H16)</f>
        <v>0</v>
      </c>
      <c r="D29" s="85">
        <f>IF('3 Wettbewerbe'!S17="","",'3 Wettbewerbe'!S17)</f>
        <v>0</v>
      </c>
      <c r="E29" s="85">
        <f>IF('5 Rahmenprogramm + Verpflegung'!Z18="","",'5 Rahmenprogramm + Verpflegung'!Z18)</f>
        <v>0</v>
      </c>
      <c r="F29" s="85">
        <f t="shared" si="0"/>
        <v>0</v>
      </c>
    </row>
    <row r="30" spans="1:11" ht="15" x14ac:dyDescent="0.2">
      <c r="A30" s="64">
        <v>13</v>
      </c>
      <c r="B30" s="84" t="str">
        <f>IF('2 Teilnehmende'!B17="","",_xlfn.CONCAT('2 Teilnehmende'!B17,", ",'2 Teilnehmende'!C17))</f>
        <v/>
      </c>
      <c r="C30" s="85">
        <f>IF('2 Teilnehmende'!H17="","",'2 Teilnehmende'!H17)</f>
        <v>0</v>
      </c>
      <c r="D30" s="85">
        <f>IF('3 Wettbewerbe'!S18="","",'3 Wettbewerbe'!S18)</f>
        <v>0</v>
      </c>
      <c r="E30" s="85">
        <f>IF('5 Rahmenprogramm + Verpflegung'!Z19="","",'5 Rahmenprogramm + Verpflegung'!Z19)</f>
        <v>0</v>
      </c>
      <c r="F30" s="85">
        <f t="shared" si="0"/>
        <v>0</v>
      </c>
    </row>
    <row r="31" spans="1:11" ht="15" x14ac:dyDescent="0.2">
      <c r="A31" s="64">
        <v>14</v>
      </c>
      <c r="B31" s="84" t="str">
        <f>IF('2 Teilnehmende'!B18="","",_xlfn.CONCAT('2 Teilnehmende'!B18,", ",'2 Teilnehmende'!C18))</f>
        <v/>
      </c>
      <c r="C31" s="85">
        <f>IF('2 Teilnehmende'!H18="","",'2 Teilnehmende'!H18)</f>
        <v>0</v>
      </c>
      <c r="D31" s="85">
        <f>IF('3 Wettbewerbe'!S19="","",'3 Wettbewerbe'!S19)</f>
        <v>0</v>
      </c>
      <c r="E31" s="85">
        <f>IF('5 Rahmenprogramm + Verpflegung'!Z20="","",'5 Rahmenprogramm + Verpflegung'!Z20)</f>
        <v>0</v>
      </c>
      <c r="F31" s="85">
        <f t="shared" si="0"/>
        <v>0</v>
      </c>
    </row>
    <row r="32" spans="1:11" ht="15" x14ac:dyDescent="0.2">
      <c r="A32" s="64">
        <v>15</v>
      </c>
      <c r="B32" s="84" t="str">
        <f>IF('2 Teilnehmende'!B19="","",_xlfn.CONCAT('2 Teilnehmende'!B19,", ",'2 Teilnehmende'!C19))</f>
        <v/>
      </c>
      <c r="C32" s="85">
        <f>IF('2 Teilnehmende'!H19="","",'2 Teilnehmende'!H19)</f>
        <v>0</v>
      </c>
      <c r="D32" s="85">
        <f>IF('3 Wettbewerbe'!S20="","",'3 Wettbewerbe'!S20)</f>
        <v>0</v>
      </c>
      <c r="E32" s="85">
        <f>IF('5 Rahmenprogramm + Verpflegung'!Z21="","",'5 Rahmenprogramm + Verpflegung'!Z21)</f>
        <v>0</v>
      </c>
      <c r="F32" s="85">
        <f t="shared" ref="F32:F42" si="1">SUM(C32:E32)</f>
        <v>0</v>
      </c>
    </row>
    <row r="33" spans="1:6" ht="15" x14ac:dyDescent="0.2">
      <c r="A33" s="64">
        <v>16</v>
      </c>
      <c r="B33" s="84" t="str">
        <f>IF('2 Teilnehmende'!B20="","",_xlfn.CONCAT('2 Teilnehmende'!B20,", ",'2 Teilnehmende'!C20))</f>
        <v/>
      </c>
      <c r="C33" s="85">
        <f>IF('2 Teilnehmende'!H20="","",'2 Teilnehmende'!H20)</f>
        <v>0</v>
      </c>
      <c r="D33" s="85">
        <f>IF('3 Wettbewerbe'!S21="","",'3 Wettbewerbe'!S21)</f>
        <v>0</v>
      </c>
      <c r="E33" s="85">
        <f>IF('5 Rahmenprogramm + Verpflegung'!Z22="","",'5 Rahmenprogramm + Verpflegung'!Z22)</f>
        <v>0</v>
      </c>
      <c r="F33" s="85">
        <f t="shared" si="1"/>
        <v>0</v>
      </c>
    </row>
    <row r="34" spans="1:6" ht="15" x14ac:dyDescent="0.2">
      <c r="A34" s="64">
        <v>17</v>
      </c>
      <c r="B34" s="84" t="str">
        <f>IF('2 Teilnehmende'!B21="","",_xlfn.CONCAT('2 Teilnehmende'!B21,", ",'2 Teilnehmende'!C21))</f>
        <v/>
      </c>
      <c r="C34" s="85">
        <f>IF('2 Teilnehmende'!H21="","",'2 Teilnehmende'!H21)</f>
        <v>0</v>
      </c>
      <c r="D34" s="85">
        <f>IF('3 Wettbewerbe'!S22="","",'3 Wettbewerbe'!S22)</f>
        <v>0</v>
      </c>
      <c r="E34" s="85">
        <f>IF('5 Rahmenprogramm + Verpflegung'!Z23="","",'5 Rahmenprogramm + Verpflegung'!Z23)</f>
        <v>0</v>
      </c>
      <c r="F34" s="85">
        <f t="shared" si="1"/>
        <v>0</v>
      </c>
    </row>
    <row r="35" spans="1:6" ht="15" x14ac:dyDescent="0.2">
      <c r="A35" s="64">
        <v>18</v>
      </c>
      <c r="B35" s="84" t="str">
        <f>IF('2 Teilnehmende'!B22="","",_xlfn.CONCAT('2 Teilnehmende'!B22,", ",'2 Teilnehmende'!C22))</f>
        <v/>
      </c>
      <c r="C35" s="85">
        <f>IF('2 Teilnehmende'!H22="","",'2 Teilnehmende'!H22)</f>
        <v>0</v>
      </c>
      <c r="D35" s="85">
        <f>IF('3 Wettbewerbe'!S23="","",'3 Wettbewerbe'!S23)</f>
        <v>0</v>
      </c>
      <c r="E35" s="85">
        <f>IF('5 Rahmenprogramm + Verpflegung'!Z24="","",'5 Rahmenprogramm + Verpflegung'!Z24)</f>
        <v>0</v>
      </c>
      <c r="F35" s="85">
        <f t="shared" si="1"/>
        <v>0</v>
      </c>
    </row>
    <row r="36" spans="1:6" ht="15" x14ac:dyDescent="0.2">
      <c r="A36" s="64">
        <v>19</v>
      </c>
      <c r="B36" s="84" t="str">
        <f>IF('2 Teilnehmende'!B23="","",_xlfn.CONCAT('2 Teilnehmende'!B23,", ",'2 Teilnehmende'!C23))</f>
        <v/>
      </c>
      <c r="C36" s="85">
        <f>IF('2 Teilnehmende'!H23="","",'2 Teilnehmende'!H23)</f>
        <v>0</v>
      </c>
      <c r="D36" s="85">
        <f>IF('3 Wettbewerbe'!S24="","",'3 Wettbewerbe'!S24)</f>
        <v>0</v>
      </c>
      <c r="E36" s="85">
        <f>IF('5 Rahmenprogramm + Verpflegung'!Z25="","",'5 Rahmenprogramm + Verpflegung'!Z25)</f>
        <v>0</v>
      </c>
      <c r="F36" s="85">
        <f t="shared" si="1"/>
        <v>0</v>
      </c>
    </row>
    <row r="37" spans="1:6" ht="15" x14ac:dyDescent="0.2">
      <c r="A37" s="64">
        <v>20</v>
      </c>
      <c r="B37" s="84" t="str">
        <f>IF('2 Teilnehmende'!B24="","",_xlfn.CONCAT('2 Teilnehmende'!B24,", ",'2 Teilnehmende'!C24))</f>
        <v/>
      </c>
      <c r="C37" s="85">
        <f>IF('2 Teilnehmende'!H24="","",'2 Teilnehmende'!H24)</f>
        <v>0</v>
      </c>
      <c r="D37" s="85">
        <f>IF('3 Wettbewerbe'!S25="","",'3 Wettbewerbe'!S25)</f>
        <v>0</v>
      </c>
      <c r="E37" s="85">
        <f>IF('5 Rahmenprogramm + Verpflegung'!Z26="","",'5 Rahmenprogramm + Verpflegung'!Z26)</f>
        <v>0</v>
      </c>
      <c r="F37" s="85">
        <f t="shared" si="1"/>
        <v>0</v>
      </c>
    </row>
    <row r="38" spans="1:6" ht="15" x14ac:dyDescent="0.2">
      <c r="A38" s="64">
        <v>21</v>
      </c>
      <c r="B38" s="84" t="str">
        <f>IF('2 Teilnehmende'!B25="","",_xlfn.CONCAT('2 Teilnehmende'!B25,", ",'2 Teilnehmende'!C25))</f>
        <v/>
      </c>
      <c r="C38" s="85">
        <f>IF('2 Teilnehmende'!H25="","",'2 Teilnehmende'!H25)</f>
        <v>0</v>
      </c>
      <c r="D38" s="85">
        <f>IF('3 Wettbewerbe'!S26="","",'3 Wettbewerbe'!S26)</f>
        <v>0</v>
      </c>
      <c r="E38" s="85">
        <f>IF('5 Rahmenprogramm + Verpflegung'!Z27="","",'5 Rahmenprogramm + Verpflegung'!Z27)</f>
        <v>0</v>
      </c>
      <c r="F38" s="85">
        <f t="shared" si="1"/>
        <v>0</v>
      </c>
    </row>
    <row r="39" spans="1:6" ht="15" x14ac:dyDescent="0.2">
      <c r="A39" s="64">
        <v>22</v>
      </c>
      <c r="B39" s="84" t="str">
        <f>IF('2 Teilnehmende'!B26="","",_xlfn.CONCAT('2 Teilnehmende'!B26,", ",'2 Teilnehmende'!C26))</f>
        <v/>
      </c>
      <c r="C39" s="85">
        <f>IF('2 Teilnehmende'!H26="","",'2 Teilnehmende'!H26)</f>
        <v>0</v>
      </c>
      <c r="D39" s="85">
        <f>IF('3 Wettbewerbe'!S27="","",'3 Wettbewerbe'!S27)</f>
        <v>0</v>
      </c>
      <c r="E39" s="85">
        <f>IF('5 Rahmenprogramm + Verpflegung'!Z28="","",'5 Rahmenprogramm + Verpflegung'!Z28)</f>
        <v>0</v>
      </c>
      <c r="F39" s="85">
        <f t="shared" si="1"/>
        <v>0</v>
      </c>
    </row>
    <row r="40" spans="1:6" ht="15" x14ac:dyDescent="0.2">
      <c r="A40" s="64">
        <v>23</v>
      </c>
      <c r="B40" s="84" t="str">
        <f>IF('2 Teilnehmende'!B27="","",_xlfn.CONCAT('2 Teilnehmende'!B27,", ",'2 Teilnehmende'!C27))</f>
        <v/>
      </c>
      <c r="C40" s="85">
        <f>IF('2 Teilnehmende'!H27="","",'2 Teilnehmende'!H27)</f>
        <v>0</v>
      </c>
      <c r="D40" s="85">
        <f>IF('3 Wettbewerbe'!S28="","",'3 Wettbewerbe'!S28)</f>
        <v>0</v>
      </c>
      <c r="E40" s="85">
        <f>IF('5 Rahmenprogramm + Verpflegung'!Z29="","",'5 Rahmenprogramm + Verpflegung'!Z29)</f>
        <v>0</v>
      </c>
      <c r="F40" s="85">
        <f t="shared" si="1"/>
        <v>0</v>
      </c>
    </row>
    <row r="41" spans="1:6" ht="15" x14ac:dyDescent="0.2">
      <c r="A41" s="64">
        <v>24</v>
      </c>
      <c r="B41" s="84" t="str">
        <f>IF('2 Teilnehmende'!B28="","",_xlfn.CONCAT('2 Teilnehmende'!B28,", ",'2 Teilnehmende'!C28))</f>
        <v/>
      </c>
      <c r="C41" s="85">
        <f>IF('2 Teilnehmende'!H28="","",'2 Teilnehmende'!H28)</f>
        <v>0</v>
      </c>
      <c r="D41" s="85">
        <f>IF('3 Wettbewerbe'!S29="","",'3 Wettbewerbe'!S29)</f>
        <v>0</v>
      </c>
      <c r="E41" s="85">
        <f>IF('5 Rahmenprogramm + Verpflegung'!Z30="","",'5 Rahmenprogramm + Verpflegung'!Z30)</f>
        <v>0</v>
      </c>
      <c r="F41" s="85">
        <f t="shared" si="1"/>
        <v>0</v>
      </c>
    </row>
    <row r="42" spans="1:6" ht="15" x14ac:dyDescent="0.2">
      <c r="A42" s="64">
        <v>25</v>
      </c>
      <c r="B42" s="84" t="str">
        <f>IF('2 Teilnehmende'!B29="","",_xlfn.CONCAT('2 Teilnehmende'!B29,", ",'2 Teilnehmende'!C29))</f>
        <v/>
      </c>
      <c r="C42" s="85">
        <f>IF('2 Teilnehmende'!H29="","",'2 Teilnehmende'!H29)</f>
        <v>0</v>
      </c>
      <c r="D42" s="85">
        <f>IF('3 Wettbewerbe'!S30="","",'3 Wettbewerbe'!S30)</f>
        <v>0</v>
      </c>
      <c r="E42" s="85">
        <f>IF('5 Rahmenprogramm + Verpflegung'!Z31="","",'5 Rahmenprogramm + Verpflegung'!Z31)</f>
        <v>0</v>
      </c>
      <c r="F42" s="85">
        <f t="shared" si="1"/>
        <v>0</v>
      </c>
    </row>
    <row r="43" spans="1:6" ht="15" x14ac:dyDescent="0.2">
      <c r="A43" s="64">
        <v>26</v>
      </c>
      <c r="B43" s="84" t="str">
        <f>IF('2 Teilnehmende'!B30="","",_xlfn.CONCAT('2 Teilnehmende'!B30,", ",'2 Teilnehmende'!C30))</f>
        <v/>
      </c>
      <c r="C43" s="85">
        <f>IF('2 Teilnehmende'!H30="","",'2 Teilnehmende'!H30)</f>
        <v>0</v>
      </c>
      <c r="D43" s="85">
        <f>IF('3 Wettbewerbe'!S31="","",'3 Wettbewerbe'!S31)</f>
        <v>0</v>
      </c>
      <c r="E43" s="85">
        <f>IF('5 Rahmenprogramm + Verpflegung'!Z32="","",'5 Rahmenprogramm + Verpflegung'!Z32)</f>
        <v>0</v>
      </c>
      <c r="F43" s="85">
        <f t="shared" ref="F43:F47" si="2">SUM(C43:E43)</f>
        <v>0</v>
      </c>
    </row>
    <row r="44" spans="1:6" ht="15" x14ac:dyDescent="0.2">
      <c r="A44" s="64">
        <v>27</v>
      </c>
      <c r="B44" s="84" t="str">
        <f>IF('2 Teilnehmende'!B31="","",_xlfn.CONCAT('2 Teilnehmende'!B31,", ",'2 Teilnehmende'!C31))</f>
        <v/>
      </c>
      <c r="C44" s="85">
        <f>IF('2 Teilnehmende'!H31="","",'2 Teilnehmende'!H31)</f>
        <v>0</v>
      </c>
      <c r="D44" s="85">
        <f>IF('3 Wettbewerbe'!S32="","",'3 Wettbewerbe'!S32)</f>
        <v>0</v>
      </c>
      <c r="E44" s="85">
        <f>IF('5 Rahmenprogramm + Verpflegung'!Z33="","",'5 Rahmenprogramm + Verpflegung'!Z33)</f>
        <v>0</v>
      </c>
      <c r="F44" s="85">
        <f t="shared" si="2"/>
        <v>0</v>
      </c>
    </row>
    <row r="45" spans="1:6" ht="15" x14ac:dyDescent="0.2">
      <c r="A45" s="64">
        <v>28</v>
      </c>
      <c r="B45" s="84" t="str">
        <f>IF('2 Teilnehmende'!B32="","",_xlfn.CONCAT('2 Teilnehmende'!B32,", ",'2 Teilnehmende'!C32))</f>
        <v/>
      </c>
      <c r="C45" s="85">
        <f>IF('2 Teilnehmende'!H32="","",'2 Teilnehmende'!H32)</f>
        <v>0</v>
      </c>
      <c r="D45" s="85">
        <f>IF('3 Wettbewerbe'!S33="","",'3 Wettbewerbe'!S33)</f>
        <v>0</v>
      </c>
      <c r="E45" s="85">
        <f>IF('5 Rahmenprogramm + Verpflegung'!Z34="","",'5 Rahmenprogramm + Verpflegung'!Z34)</f>
        <v>0</v>
      </c>
      <c r="F45" s="85">
        <f t="shared" si="2"/>
        <v>0</v>
      </c>
    </row>
    <row r="46" spans="1:6" ht="15" x14ac:dyDescent="0.2">
      <c r="A46" s="64">
        <v>29</v>
      </c>
      <c r="B46" s="84" t="str">
        <f>IF('2 Teilnehmende'!B33="","",_xlfn.CONCAT('2 Teilnehmende'!B33,", ",'2 Teilnehmende'!C33))</f>
        <v/>
      </c>
      <c r="C46" s="85">
        <f>IF('2 Teilnehmende'!H33="","",'2 Teilnehmende'!H33)</f>
        <v>0</v>
      </c>
      <c r="D46" s="85">
        <f>IF('3 Wettbewerbe'!S34="","",'3 Wettbewerbe'!S34)</f>
        <v>0</v>
      </c>
      <c r="E46" s="85">
        <f>IF('5 Rahmenprogramm + Verpflegung'!Z35="","",'5 Rahmenprogramm + Verpflegung'!Z35)</f>
        <v>0</v>
      </c>
      <c r="F46" s="85">
        <f t="shared" si="2"/>
        <v>0</v>
      </c>
    </row>
    <row r="47" spans="1:6" ht="15.75" thickBot="1" x14ac:dyDescent="0.25">
      <c r="A47" s="65">
        <v>30</v>
      </c>
      <c r="B47" s="86" t="str">
        <f>IF('2 Teilnehmende'!B34="","",_xlfn.CONCAT('2 Teilnehmende'!B34,", ",'2 Teilnehmende'!C34))</f>
        <v/>
      </c>
      <c r="C47" s="87">
        <f>IF('2 Teilnehmende'!H34="","",'2 Teilnehmende'!H34)</f>
        <v>0</v>
      </c>
      <c r="D47" s="87">
        <f>IF('3 Wettbewerbe'!S35="","",'3 Wettbewerbe'!S35)</f>
        <v>0</v>
      </c>
      <c r="E47" s="87">
        <f>IF('5 Rahmenprogramm + Verpflegung'!Z36="","",'5 Rahmenprogramm + Verpflegung'!Z36)</f>
        <v>0</v>
      </c>
      <c r="F47" s="87">
        <f t="shared" si="2"/>
        <v>0</v>
      </c>
    </row>
    <row r="48" spans="1:6" s="10" customFormat="1" ht="16.5" thickBot="1" x14ac:dyDescent="0.3">
      <c r="A48" s="252"/>
      <c r="B48" s="253" t="s">
        <v>77</v>
      </c>
      <c r="C48" s="254">
        <f>SUM(C18:C47)</f>
        <v>0</v>
      </c>
      <c r="D48" s="254">
        <f>SUM(D18:D47)</f>
        <v>0</v>
      </c>
      <c r="E48" s="254">
        <f t="shared" ref="E48:F48" si="3">SUM(E18:E47)</f>
        <v>0</v>
      </c>
      <c r="F48" s="254">
        <f t="shared" si="3"/>
        <v>0</v>
      </c>
    </row>
  </sheetData>
  <sheetProtection algorithmName="SHA-512" hashValue="JG4845sXnQG7qbrCYyzWIPXDGXQMzpzxaJwi2eMVBDQMdeswQnDZM9Zf6O9aL9oIKGHz+PSYi4FUQJ1htUIWBA==" saltValue="RGtvoFoAsGi6fS+Q6pDQJw==" spinCount="100000" sheet="1" objects="1" scenarios="1"/>
  <mergeCells count="1">
    <mergeCell ref="A6:F6"/>
  </mergeCells>
  <pageMargins left="0.70866141732283472" right="0.70866141732283472" top="0.55000000000000004" bottom="0.56000000000000005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52B6-EECA-4077-BF4A-062B2FF552A0}">
  <sheetPr>
    <pageSetUpPr fitToPage="1"/>
  </sheetPr>
  <dimension ref="A1:T247"/>
  <sheetViews>
    <sheetView zoomScale="85" zoomScaleNormal="8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32.85546875" style="2" customWidth="1"/>
    <col min="4" max="4" width="35.7109375" style="14" customWidth="1"/>
    <col min="5" max="5" width="17.7109375" style="3" customWidth="1"/>
    <col min="6" max="12" width="6.28515625" style="2" customWidth="1"/>
    <col min="13" max="15" width="6.140625" style="2" customWidth="1"/>
    <col min="16" max="18" width="6.28515625" style="2" customWidth="1"/>
    <col min="19" max="19" width="68.5703125" style="2" customWidth="1"/>
    <col min="20" max="20" width="10.140625" style="2" customWidth="1"/>
    <col min="21" max="16384" width="11.42578125" style="2"/>
  </cols>
  <sheetData>
    <row r="1" spans="1:20" ht="33" customHeight="1" x14ac:dyDescent="0.25">
      <c r="A1" s="331" t="str">
        <f>'2 Teilnehmende'!A4</f>
        <v>lfd.
Nr.</v>
      </c>
      <c r="B1" s="250"/>
      <c r="C1" s="364" t="s">
        <v>73</v>
      </c>
      <c r="D1" s="332" t="str">
        <f>'2 Teilnehmende'!B4</f>
        <v>Name</v>
      </c>
      <c r="E1" s="324" t="str">
        <f>'2 Teilnehmende'!G4</f>
        <v>Altersklasse</v>
      </c>
      <c r="F1" s="366" t="s">
        <v>19</v>
      </c>
      <c r="G1" s="368" t="s">
        <v>23</v>
      </c>
      <c r="H1" s="368" t="s">
        <v>24</v>
      </c>
      <c r="I1" s="370" t="s">
        <v>22</v>
      </c>
      <c r="J1" s="372" t="s">
        <v>177</v>
      </c>
      <c r="K1" s="374" t="s">
        <v>178</v>
      </c>
      <c r="L1" s="374" t="s">
        <v>179</v>
      </c>
      <c r="M1" s="374" t="s">
        <v>180</v>
      </c>
      <c r="N1" s="374" t="s">
        <v>181</v>
      </c>
      <c r="O1" s="378" t="s">
        <v>182</v>
      </c>
      <c r="P1" s="380" t="s">
        <v>185</v>
      </c>
      <c r="Q1" s="382" t="s">
        <v>184</v>
      </c>
      <c r="R1" s="376" t="s">
        <v>183</v>
      </c>
      <c r="S1" s="362" t="s">
        <v>29</v>
      </c>
      <c r="T1" s="360" t="s">
        <v>176</v>
      </c>
    </row>
    <row r="2" spans="1:20" ht="190.5" customHeight="1" x14ac:dyDescent="0.25">
      <c r="A2" s="331"/>
      <c r="B2" s="251" t="s">
        <v>174</v>
      </c>
      <c r="C2" s="365"/>
      <c r="D2" s="332"/>
      <c r="E2" s="325"/>
      <c r="F2" s="367"/>
      <c r="G2" s="369"/>
      <c r="H2" s="369"/>
      <c r="I2" s="371"/>
      <c r="J2" s="373"/>
      <c r="K2" s="375"/>
      <c r="L2" s="375"/>
      <c r="M2" s="375"/>
      <c r="N2" s="375"/>
      <c r="O2" s="379"/>
      <c r="P2" s="381"/>
      <c r="Q2" s="383"/>
      <c r="R2" s="377"/>
      <c r="S2" s="363"/>
      <c r="T2" s="361"/>
    </row>
    <row r="3" spans="1:20" ht="22.5" customHeight="1" x14ac:dyDescent="0.2">
      <c r="A3" s="8">
        <f>Tapete!A2</f>
        <v>0</v>
      </c>
      <c r="B3" s="8" t="str">
        <f>IF(Tapete!B2="","",Tapete!B2)</f>
        <v/>
      </c>
      <c r="C3" s="8" t="str">
        <f>IF(Tapete!C2="","",Tapete!C2)</f>
        <v/>
      </c>
      <c r="D3" s="89" t="str">
        <f>IF(Tapete!D2="","",_xlfn.CONCAT(Tapete!D2,", ",Tapete!E2))</f>
        <v/>
      </c>
      <c r="E3" s="90" t="str">
        <f>IF(Tapete!I2="","",Tapete!I2)</f>
        <v/>
      </c>
      <c r="F3" s="92" t="str">
        <f>IF(Tapete!J2="","",Tapete!J2)</f>
        <v/>
      </c>
      <c r="G3" s="93" t="str">
        <f>IF(Tapete!K2="","",Tapete!K2)</f>
        <v/>
      </c>
      <c r="H3" s="93" t="str">
        <f>IF(Tapete!L2="","",Tapete!L2)</f>
        <v/>
      </c>
      <c r="I3" s="94" t="str">
        <f>IF(Tapete!M2="","",Tapete!M2)</f>
        <v/>
      </c>
      <c r="J3" s="95" t="str">
        <f>IF(Tapete!N2="","",Tapete!N2)</f>
        <v/>
      </c>
      <c r="K3" s="96" t="str">
        <f>IF(Tapete!O2="","",Tapete!O2)</f>
        <v/>
      </c>
      <c r="L3" s="96" t="str">
        <f>IF(Tapete!P2="","",Tapete!P2)</f>
        <v/>
      </c>
      <c r="M3" s="96" t="str">
        <f>IF(Tapete!Q2="","",Tapete!Q2)</f>
        <v/>
      </c>
      <c r="N3" s="96" t="str">
        <f>IF(Tapete!R2="","",Tapete!R2)</f>
        <v/>
      </c>
      <c r="O3" s="100" t="str">
        <f>IF(Tapete!S2="","",Tapete!S2)</f>
        <v/>
      </c>
      <c r="P3" s="109" t="str">
        <f>IF(Tapete!T2="","",Tapete!T2)</f>
        <v/>
      </c>
      <c r="Q3" s="110" t="str">
        <f>IF(Tapete!U2="","",Tapete!U2)</f>
        <v/>
      </c>
      <c r="R3" s="112" t="str">
        <f>IF(Tapete!V2="","",Tapete!V2)</f>
        <v/>
      </c>
      <c r="S3" s="314" t="str">
        <f>IF(Tapete!W2="","",Tapete!W2)</f>
        <v/>
      </c>
      <c r="T3" s="315" t="str">
        <f>IF(I3="","",(IF(OR(H3&lt;&gt;"",Q3&lt;&gt;"",P3&lt;&gt;"",R3&lt;&gt;""),"1.","2.")))</f>
        <v/>
      </c>
    </row>
    <row r="4" spans="1:20" ht="22.5" customHeight="1" x14ac:dyDescent="0.2">
      <c r="A4" s="8">
        <f>Tapete!A3</f>
        <v>0</v>
      </c>
      <c r="B4" s="8" t="str">
        <f>IF(Tapete!B3="","",Tapete!B3)</f>
        <v/>
      </c>
      <c r="C4" s="8" t="str">
        <f>IF(Tapete!C3="","",Tapete!C3)</f>
        <v/>
      </c>
      <c r="D4" s="89" t="str">
        <f>IF(Tapete!D3="","",_xlfn.CONCAT(Tapete!D3,", ",Tapete!E3))</f>
        <v/>
      </c>
      <c r="E4" s="90" t="str">
        <f>IF(Tapete!I3="","",Tapete!I3)</f>
        <v/>
      </c>
      <c r="F4" s="92" t="str">
        <f>IF(Tapete!J3="","",Tapete!J3)</f>
        <v/>
      </c>
      <c r="G4" s="93" t="str">
        <f>IF(Tapete!K3="","",Tapete!K3)</f>
        <v/>
      </c>
      <c r="H4" s="93" t="str">
        <f>IF(Tapete!L3="","",Tapete!L3)</f>
        <v/>
      </c>
      <c r="I4" s="94" t="str">
        <f>IF(Tapete!M3="","",Tapete!M3)</f>
        <v/>
      </c>
      <c r="J4" s="95" t="str">
        <f>IF(Tapete!N3="","",Tapete!N3)</f>
        <v/>
      </c>
      <c r="K4" s="96" t="str">
        <f>IF(Tapete!O3="","",Tapete!O3)</f>
        <v/>
      </c>
      <c r="L4" s="96" t="str">
        <f>IF(Tapete!P3="","",Tapete!P3)</f>
        <v/>
      </c>
      <c r="M4" s="96" t="str">
        <f>IF(Tapete!Q3="","",Tapete!Q3)</f>
        <v/>
      </c>
      <c r="N4" s="96" t="str">
        <f>IF(Tapete!R3="","",Tapete!R3)</f>
        <v/>
      </c>
      <c r="O4" s="100" t="str">
        <f>IF(Tapete!S3="","",Tapete!S3)</f>
        <v/>
      </c>
      <c r="P4" s="109" t="str">
        <f>IF(Tapete!T3="","",Tapete!T3)</f>
        <v/>
      </c>
      <c r="Q4" s="110" t="str">
        <f>IF(Tapete!U3="","",Tapete!U3)</f>
        <v/>
      </c>
      <c r="R4" s="112" t="str">
        <f>IF(Tapete!V3="","",Tapete!V3)</f>
        <v/>
      </c>
      <c r="S4" s="314" t="str">
        <f>IF(Tapete!W3="","",Tapete!W3)</f>
        <v/>
      </c>
      <c r="T4" s="315" t="str">
        <f t="shared" ref="T4:T67" si="0">IF(I4="","",(IF(OR(H4&lt;&gt;"",Q4&lt;&gt;"",P4&lt;&gt;"",R4&lt;&gt;""),"1.","2.")))</f>
        <v/>
      </c>
    </row>
    <row r="5" spans="1:20" ht="22.5" customHeight="1" x14ac:dyDescent="0.2">
      <c r="A5" s="8">
        <f>Tapete!A4</f>
        <v>0</v>
      </c>
      <c r="B5" s="8" t="str">
        <f>IF(Tapete!B4="","",Tapete!B4)</f>
        <v/>
      </c>
      <c r="C5" s="8" t="str">
        <f>IF(Tapete!C4="","",Tapete!C4)</f>
        <v/>
      </c>
      <c r="D5" s="89" t="str">
        <f>IF(Tapete!D4="","",_xlfn.CONCAT(Tapete!D4,", ",Tapete!E4))</f>
        <v/>
      </c>
      <c r="E5" s="90" t="str">
        <f>IF(Tapete!I4="","",Tapete!I4)</f>
        <v/>
      </c>
      <c r="F5" s="92" t="str">
        <f>IF(Tapete!J4="","",Tapete!J4)</f>
        <v/>
      </c>
      <c r="G5" s="93" t="str">
        <f>IF(Tapete!K4="","",Tapete!K4)</f>
        <v/>
      </c>
      <c r="H5" s="93" t="str">
        <f>IF(Tapete!L4="","",Tapete!L4)</f>
        <v/>
      </c>
      <c r="I5" s="94" t="str">
        <f>IF(Tapete!M4="","",Tapete!M4)</f>
        <v/>
      </c>
      <c r="J5" s="95" t="str">
        <f>IF(Tapete!N4="","",Tapete!N4)</f>
        <v/>
      </c>
      <c r="K5" s="96" t="str">
        <f>IF(Tapete!O4="","",Tapete!O4)</f>
        <v/>
      </c>
      <c r="L5" s="96" t="str">
        <f>IF(Tapete!P4="","",Tapete!P4)</f>
        <v/>
      </c>
      <c r="M5" s="96" t="str">
        <f>IF(Tapete!Q4="","",Tapete!Q4)</f>
        <v/>
      </c>
      <c r="N5" s="96" t="str">
        <f>IF(Tapete!R4="","",Tapete!R4)</f>
        <v/>
      </c>
      <c r="O5" s="100" t="str">
        <f>IF(Tapete!S4="","",Tapete!S4)</f>
        <v/>
      </c>
      <c r="P5" s="109" t="str">
        <f>IF(Tapete!T4="","",Tapete!T4)</f>
        <v/>
      </c>
      <c r="Q5" s="110" t="str">
        <f>IF(Tapete!U4="","",Tapete!U4)</f>
        <v/>
      </c>
      <c r="R5" s="112" t="str">
        <f>IF(Tapete!V4="","",Tapete!V4)</f>
        <v/>
      </c>
      <c r="S5" s="314" t="str">
        <f>IF(Tapete!W4="","",Tapete!W4)</f>
        <v/>
      </c>
      <c r="T5" s="315" t="str">
        <f t="shared" si="0"/>
        <v/>
      </c>
    </row>
    <row r="6" spans="1:20" ht="22.5" customHeight="1" x14ac:dyDescent="0.2">
      <c r="A6" s="8">
        <f>Tapete!A5</f>
        <v>0</v>
      </c>
      <c r="B6" s="8" t="str">
        <f>IF(Tapete!B5="","",Tapete!B5)</f>
        <v/>
      </c>
      <c r="C6" s="8" t="str">
        <f>IF(Tapete!C5="","",Tapete!C5)</f>
        <v/>
      </c>
      <c r="D6" s="89" t="str">
        <f>IF(Tapete!D5="","",_xlfn.CONCAT(Tapete!D5,", ",Tapete!E5))</f>
        <v/>
      </c>
      <c r="E6" s="90" t="str">
        <f>IF(Tapete!I5="","",Tapete!I5)</f>
        <v/>
      </c>
      <c r="F6" s="92" t="str">
        <f>IF(Tapete!J5="","",Tapete!J5)</f>
        <v/>
      </c>
      <c r="G6" s="93" t="str">
        <f>IF(Tapete!K5="","",Tapete!K5)</f>
        <v/>
      </c>
      <c r="H6" s="93" t="str">
        <f>IF(Tapete!L5="","",Tapete!L5)</f>
        <v/>
      </c>
      <c r="I6" s="94" t="str">
        <f>IF(Tapete!M5="","",Tapete!M5)</f>
        <v/>
      </c>
      <c r="J6" s="95" t="str">
        <f>IF(Tapete!N5="","",Tapete!N5)</f>
        <v/>
      </c>
      <c r="K6" s="96" t="str">
        <f>IF(Tapete!O5="","",Tapete!O5)</f>
        <v/>
      </c>
      <c r="L6" s="96" t="str">
        <f>IF(Tapete!P5="","",Tapete!P5)</f>
        <v/>
      </c>
      <c r="M6" s="96" t="str">
        <f>IF(Tapete!Q5="","",Tapete!Q5)</f>
        <v/>
      </c>
      <c r="N6" s="96" t="str">
        <f>IF(Tapete!R5="","",Tapete!R5)</f>
        <v/>
      </c>
      <c r="O6" s="100" t="str">
        <f>IF(Tapete!S5="","",Tapete!S5)</f>
        <v/>
      </c>
      <c r="P6" s="109" t="str">
        <f>IF(Tapete!T5="","",Tapete!T5)</f>
        <v/>
      </c>
      <c r="Q6" s="110" t="str">
        <f>IF(Tapete!U5="","",Tapete!U5)</f>
        <v/>
      </c>
      <c r="R6" s="112" t="str">
        <f>IF(Tapete!V5="","",Tapete!V5)</f>
        <v/>
      </c>
      <c r="S6" s="314" t="str">
        <f>IF(Tapete!W5="","",Tapete!W5)</f>
        <v/>
      </c>
      <c r="T6" s="315" t="str">
        <f t="shared" si="0"/>
        <v/>
      </c>
    </row>
    <row r="7" spans="1:20" ht="22.5" customHeight="1" x14ac:dyDescent="0.2">
      <c r="A7" s="8">
        <f>Tapete!A6</f>
        <v>0</v>
      </c>
      <c r="B7" s="8" t="str">
        <f>IF(Tapete!B6="","",Tapete!B6)</f>
        <v/>
      </c>
      <c r="C7" s="8" t="str">
        <f>IF(Tapete!C6="","",Tapete!C6)</f>
        <v/>
      </c>
      <c r="D7" s="89" t="str">
        <f>IF(Tapete!D6="","",_xlfn.CONCAT(Tapete!D6,", ",Tapete!E6))</f>
        <v/>
      </c>
      <c r="E7" s="90" t="str">
        <f>IF(Tapete!I6="","",Tapete!I6)</f>
        <v/>
      </c>
      <c r="F7" s="92" t="str">
        <f>IF(Tapete!J6="","",Tapete!J6)</f>
        <v/>
      </c>
      <c r="G7" s="93" t="str">
        <f>IF(Tapete!K6="","",Tapete!K6)</f>
        <v/>
      </c>
      <c r="H7" s="93" t="str">
        <f>IF(Tapete!L6="","",Tapete!L6)</f>
        <v/>
      </c>
      <c r="I7" s="94" t="str">
        <f>IF(Tapete!M6="","",Tapete!M6)</f>
        <v/>
      </c>
      <c r="J7" s="95" t="str">
        <f>IF(Tapete!N6="","",Tapete!N6)</f>
        <v/>
      </c>
      <c r="K7" s="96" t="str">
        <f>IF(Tapete!O6="","",Tapete!O6)</f>
        <v/>
      </c>
      <c r="L7" s="96" t="str">
        <f>IF(Tapete!P6="","",Tapete!P6)</f>
        <v/>
      </c>
      <c r="M7" s="96" t="str">
        <f>IF(Tapete!Q6="","",Tapete!Q6)</f>
        <v/>
      </c>
      <c r="N7" s="96" t="str">
        <f>IF(Tapete!R6="","",Tapete!R6)</f>
        <v/>
      </c>
      <c r="O7" s="100" t="str">
        <f>IF(Tapete!S6="","",Tapete!S6)</f>
        <v/>
      </c>
      <c r="P7" s="109" t="str">
        <f>IF(Tapete!T6="","",Tapete!T6)</f>
        <v/>
      </c>
      <c r="Q7" s="110" t="str">
        <f>IF(Tapete!U6="","",Tapete!U6)</f>
        <v/>
      </c>
      <c r="R7" s="112" t="str">
        <f>IF(Tapete!V6="","",Tapete!V6)</f>
        <v/>
      </c>
      <c r="S7" s="314" t="str">
        <f>IF(Tapete!W6="","",Tapete!W6)</f>
        <v/>
      </c>
      <c r="T7" s="315" t="str">
        <f t="shared" si="0"/>
        <v/>
      </c>
    </row>
    <row r="8" spans="1:20" ht="22.5" customHeight="1" x14ac:dyDescent="0.2">
      <c r="A8" s="8">
        <f>Tapete!A7</f>
        <v>0</v>
      </c>
      <c r="B8" s="8" t="str">
        <f>IF(Tapete!B7="","",Tapete!B7)</f>
        <v/>
      </c>
      <c r="C8" s="8" t="str">
        <f>IF(Tapete!C7="","",Tapete!C7)</f>
        <v/>
      </c>
      <c r="D8" s="89" t="str">
        <f>IF(Tapete!D7="","",_xlfn.CONCAT(Tapete!D7,", ",Tapete!E7))</f>
        <v/>
      </c>
      <c r="E8" s="90" t="str">
        <f>IF(Tapete!I7="","",Tapete!I7)</f>
        <v/>
      </c>
      <c r="F8" s="92" t="str">
        <f>IF(Tapete!J7="","",Tapete!J7)</f>
        <v/>
      </c>
      <c r="G8" s="93" t="str">
        <f>IF(Tapete!K7="","",Tapete!K7)</f>
        <v/>
      </c>
      <c r="H8" s="93" t="str">
        <f>IF(Tapete!L7="","",Tapete!L7)</f>
        <v/>
      </c>
      <c r="I8" s="94" t="str">
        <f>IF(Tapete!M7="","",Tapete!M7)</f>
        <v/>
      </c>
      <c r="J8" s="95" t="str">
        <f>IF(Tapete!N7="","",Tapete!N7)</f>
        <v/>
      </c>
      <c r="K8" s="96" t="str">
        <f>IF(Tapete!O7="","",Tapete!O7)</f>
        <v/>
      </c>
      <c r="L8" s="96" t="str">
        <f>IF(Tapete!P7="","",Tapete!P7)</f>
        <v/>
      </c>
      <c r="M8" s="96" t="str">
        <f>IF(Tapete!Q7="","",Tapete!Q7)</f>
        <v/>
      </c>
      <c r="N8" s="96" t="str">
        <f>IF(Tapete!R7="","",Tapete!R7)</f>
        <v/>
      </c>
      <c r="O8" s="100" t="str">
        <f>IF(Tapete!S7="","",Tapete!S7)</f>
        <v/>
      </c>
      <c r="P8" s="109" t="str">
        <f>IF(Tapete!T7="","",Tapete!T7)</f>
        <v/>
      </c>
      <c r="Q8" s="110" t="str">
        <f>IF(Tapete!U7="","",Tapete!U7)</f>
        <v/>
      </c>
      <c r="R8" s="112" t="str">
        <f>IF(Tapete!V7="","",Tapete!V7)</f>
        <v/>
      </c>
      <c r="S8" s="314" t="str">
        <f>IF(Tapete!W7="","",Tapete!W7)</f>
        <v/>
      </c>
      <c r="T8" s="315" t="str">
        <f t="shared" si="0"/>
        <v/>
      </c>
    </row>
    <row r="9" spans="1:20" ht="22.5" customHeight="1" x14ac:dyDescent="0.2">
      <c r="A9" s="8">
        <f>Tapete!A8</f>
        <v>0</v>
      </c>
      <c r="B9" s="8" t="str">
        <f>IF(Tapete!B8="","",Tapete!B8)</f>
        <v/>
      </c>
      <c r="C9" s="8" t="str">
        <f>IF(Tapete!C8="","",Tapete!C8)</f>
        <v/>
      </c>
      <c r="D9" s="89" t="str">
        <f>IF(Tapete!D8="","",_xlfn.CONCAT(Tapete!D8,", ",Tapete!E8))</f>
        <v/>
      </c>
      <c r="E9" s="90" t="str">
        <f>IF(Tapete!I8="","",Tapete!I8)</f>
        <v/>
      </c>
      <c r="F9" s="92" t="str">
        <f>IF(Tapete!J8="","",Tapete!J8)</f>
        <v/>
      </c>
      <c r="G9" s="93" t="str">
        <f>IF(Tapete!K8="","",Tapete!K8)</f>
        <v/>
      </c>
      <c r="H9" s="93" t="str">
        <f>IF(Tapete!L8="","",Tapete!L8)</f>
        <v/>
      </c>
      <c r="I9" s="94" t="str">
        <f>IF(Tapete!M8="","",Tapete!M8)</f>
        <v/>
      </c>
      <c r="J9" s="95" t="str">
        <f>IF(Tapete!N8="","",Tapete!N8)</f>
        <v/>
      </c>
      <c r="K9" s="96" t="str">
        <f>IF(Tapete!O8="","",Tapete!O8)</f>
        <v/>
      </c>
      <c r="L9" s="96" t="str">
        <f>IF(Tapete!P8="","",Tapete!P8)</f>
        <v/>
      </c>
      <c r="M9" s="96" t="str">
        <f>IF(Tapete!Q8="","",Tapete!Q8)</f>
        <v/>
      </c>
      <c r="N9" s="96" t="str">
        <f>IF(Tapete!R8="","",Tapete!R8)</f>
        <v/>
      </c>
      <c r="O9" s="100" t="str">
        <f>IF(Tapete!S8="","",Tapete!S8)</f>
        <v/>
      </c>
      <c r="P9" s="109" t="str">
        <f>IF(Tapete!T8="","",Tapete!T8)</f>
        <v/>
      </c>
      <c r="Q9" s="110" t="str">
        <f>IF(Tapete!U8="","",Tapete!U8)</f>
        <v/>
      </c>
      <c r="R9" s="112" t="str">
        <f>IF(Tapete!V8="","",Tapete!V8)</f>
        <v/>
      </c>
      <c r="S9" s="314" t="str">
        <f>IF(Tapete!W8="","",Tapete!W8)</f>
        <v/>
      </c>
      <c r="T9" s="315" t="str">
        <f t="shared" si="0"/>
        <v/>
      </c>
    </row>
    <row r="10" spans="1:20" ht="22.5" customHeight="1" x14ac:dyDescent="0.2">
      <c r="A10" s="8">
        <f>Tapete!A9</f>
        <v>0</v>
      </c>
      <c r="B10" s="8" t="str">
        <f>IF(Tapete!B9="","",Tapete!B9)</f>
        <v/>
      </c>
      <c r="C10" s="8" t="str">
        <f>IF(Tapete!C9="","",Tapete!C9)</f>
        <v/>
      </c>
      <c r="D10" s="89" t="str">
        <f>IF(Tapete!D9="","",_xlfn.CONCAT(Tapete!D9,", ",Tapete!E9))</f>
        <v/>
      </c>
      <c r="E10" s="90" t="str">
        <f>IF(Tapete!I9="","",Tapete!I9)</f>
        <v/>
      </c>
      <c r="F10" s="92" t="str">
        <f>IF(Tapete!J9="","",Tapete!J9)</f>
        <v/>
      </c>
      <c r="G10" s="93" t="str">
        <f>IF(Tapete!K9="","",Tapete!K9)</f>
        <v/>
      </c>
      <c r="H10" s="93" t="str">
        <f>IF(Tapete!L9="","",Tapete!L9)</f>
        <v/>
      </c>
      <c r="I10" s="94" t="str">
        <f>IF(Tapete!M9="","",Tapete!M9)</f>
        <v/>
      </c>
      <c r="J10" s="95" t="str">
        <f>IF(Tapete!N9="","",Tapete!N9)</f>
        <v/>
      </c>
      <c r="K10" s="96" t="str">
        <f>IF(Tapete!O9="","",Tapete!O9)</f>
        <v/>
      </c>
      <c r="L10" s="96" t="str">
        <f>IF(Tapete!P9="","",Tapete!P9)</f>
        <v/>
      </c>
      <c r="M10" s="96" t="str">
        <f>IF(Tapete!Q9="","",Tapete!Q9)</f>
        <v/>
      </c>
      <c r="N10" s="96" t="str">
        <f>IF(Tapete!R9="","",Tapete!R9)</f>
        <v/>
      </c>
      <c r="O10" s="100" t="str">
        <f>IF(Tapete!S9="","",Tapete!S9)</f>
        <v/>
      </c>
      <c r="P10" s="109" t="str">
        <f>IF(Tapete!T9="","",Tapete!T9)</f>
        <v/>
      </c>
      <c r="Q10" s="110" t="str">
        <f>IF(Tapete!U9="","",Tapete!U9)</f>
        <v/>
      </c>
      <c r="R10" s="112" t="str">
        <f>IF(Tapete!V9="","",Tapete!V9)</f>
        <v/>
      </c>
      <c r="S10" s="314" t="str">
        <f>IF(Tapete!W9="","",Tapete!W9)</f>
        <v/>
      </c>
      <c r="T10" s="315" t="str">
        <f t="shared" si="0"/>
        <v/>
      </c>
    </row>
    <row r="11" spans="1:20" ht="22.5" customHeight="1" x14ac:dyDescent="0.2">
      <c r="A11" s="8">
        <f>Tapete!A10</f>
        <v>0</v>
      </c>
      <c r="B11" s="8" t="str">
        <f>IF(Tapete!B10="","",Tapete!B10)</f>
        <v/>
      </c>
      <c r="C11" s="8" t="str">
        <f>IF(Tapete!C10="","",Tapete!C10)</f>
        <v/>
      </c>
      <c r="D11" s="89" t="str">
        <f>IF(Tapete!D10="","",_xlfn.CONCAT(Tapete!D10,", ",Tapete!E10))</f>
        <v/>
      </c>
      <c r="E11" s="90" t="str">
        <f>IF(Tapete!I10="","",Tapete!I10)</f>
        <v/>
      </c>
      <c r="F11" s="92" t="str">
        <f>IF(Tapete!J10="","",Tapete!J10)</f>
        <v/>
      </c>
      <c r="G11" s="93" t="str">
        <f>IF(Tapete!K10="","",Tapete!K10)</f>
        <v/>
      </c>
      <c r="H11" s="93" t="str">
        <f>IF(Tapete!L10="","",Tapete!L10)</f>
        <v/>
      </c>
      <c r="I11" s="94" t="str">
        <f>IF(Tapete!M10="","",Tapete!M10)</f>
        <v/>
      </c>
      <c r="J11" s="95" t="str">
        <f>IF(Tapete!N10="","",Tapete!N10)</f>
        <v/>
      </c>
      <c r="K11" s="96" t="str">
        <f>IF(Tapete!O10="","",Tapete!O10)</f>
        <v/>
      </c>
      <c r="L11" s="96" t="str">
        <f>IF(Tapete!P10="","",Tapete!P10)</f>
        <v/>
      </c>
      <c r="M11" s="96" t="str">
        <f>IF(Tapete!Q10="","",Tapete!Q10)</f>
        <v/>
      </c>
      <c r="N11" s="96" t="str">
        <f>IF(Tapete!R10="","",Tapete!R10)</f>
        <v/>
      </c>
      <c r="O11" s="100" t="str">
        <f>IF(Tapete!S10="","",Tapete!S10)</f>
        <v/>
      </c>
      <c r="P11" s="109" t="str">
        <f>IF(Tapete!T10="","",Tapete!T10)</f>
        <v/>
      </c>
      <c r="Q11" s="110" t="str">
        <f>IF(Tapete!U10="","",Tapete!U10)</f>
        <v/>
      </c>
      <c r="R11" s="112" t="str">
        <f>IF(Tapete!V10="","",Tapete!V10)</f>
        <v/>
      </c>
      <c r="S11" s="314" t="str">
        <f>IF(Tapete!W10="","",Tapete!W10)</f>
        <v/>
      </c>
      <c r="T11" s="315" t="str">
        <f t="shared" si="0"/>
        <v/>
      </c>
    </row>
    <row r="12" spans="1:20" ht="22.5" customHeight="1" x14ac:dyDescent="0.2">
      <c r="A12" s="8">
        <f>Tapete!A11</f>
        <v>0</v>
      </c>
      <c r="B12" s="8" t="str">
        <f>IF(Tapete!B11="","",Tapete!B11)</f>
        <v/>
      </c>
      <c r="C12" s="8" t="str">
        <f>IF(Tapete!C11="","",Tapete!C11)</f>
        <v/>
      </c>
      <c r="D12" s="89" t="str">
        <f>IF(Tapete!D11="","",_xlfn.CONCAT(Tapete!D11,", ",Tapete!E11))</f>
        <v/>
      </c>
      <c r="E12" s="90" t="str">
        <f>IF(Tapete!I11="","",Tapete!I11)</f>
        <v/>
      </c>
      <c r="F12" s="92" t="str">
        <f>IF(Tapete!J11="","",Tapete!J11)</f>
        <v/>
      </c>
      <c r="G12" s="93" t="str">
        <f>IF(Tapete!K11="","",Tapete!K11)</f>
        <v/>
      </c>
      <c r="H12" s="93" t="str">
        <f>IF(Tapete!L11="","",Tapete!L11)</f>
        <v/>
      </c>
      <c r="I12" s="94" t="str">
        <f>IF(Tapete!M11="","",Tapete!M11)</f>
        <v/>
      </c>
      <c r="J12" s="95" t="str">
        <f>IF(Tapete!N11="","",Tapete!N11)</f>
        <v/>
      </c>
      <c r="K12" s="96" t="str">
        <f>IF(Tapete!O11="","",Tapete!O11)</f>
        <v/>
      </c>
      <c r="L12" s="96" t="str">
        <f>IF(Tapete!P11="","",Tapete!P11)</f>
        <v/>
      </c>
      <c r="M12" s="96" t="str">
        <f>IF(Tapete!Q11="","",Tapete!Q11)</f>
        <v/>
      </c>
      <c r="N12" s="96" t="str">
        <f>IF(Tapete!R11="","",Tapete!R11)</f>
        <v/>
      </c>
      <c r="O12" s="100" t="str">
        <f>IF(Tapete!S11="","",Tapete!S11)</f>
        <v/>
      </c>
      <c r="P12" s="109" t="str">
        <f>IF(Tapete!T11="","",Tapete!T11)</f>
        <v/>
      </c>
      <c r="Q12" s="110" t="str">
        <f>IF(Tapete!U11="","",Tapete!U11)</f>
        <v/>
      </c>
      <c r="R12" s="112" t="str">
        <f>IF(Tapete!V11="","",Tapete!V11)</f>
        <v/>
      </c>
      <c r="S12" s="314" t="str">
        <f>IF(Tapete!W11="","",Tapete!W11)</f>
        <v/>
      </c>
      <c r="T12" s="315" t="str">
        <f t="shared" si="0"/>
        <v/>
      </c>
    </row>
    <row r="13" spans="1:20" ht="22.5" customHeight="1" x14ac:dyDescent="0.2">
      <c r="A13" s="8">
        <f>Tapete!A12</f>
        <v>0</v>
      </c>
      <c r="B13" s="8" t="str">
        <f>IF(Tapete!B12="","",Tapete!B12)</f>
        <v/>
      </c>
      <c r="C13" s="8" t="str">
        <f>IF(Tapete!C12="","",Tapete!C12)</f>
        <v/>
      </c>
      <c r="D13" s="89" t="str">
        <f>IF(Tapete!D12="","",_xlfn.CONCAT(Tapete!D12,", ",Tapete!E12))</f>
        <v/>
      </c>
      <c r="E13" s="90" t="str">
        <f>IF(Tapete!I12="","",Tapete!I12)</f>
        <v/>
      </c>
      <c r="F13" s="92" t="str">
        <f>IF(Tapete!J12="","",Tapete!J12)</f>
        <v/>
      </c>
      <c r="G13" s="93" t="str">
        <f>IF(Tapete!K12="","",Tapete!K12)</f>
        <v/>
      </c>
      <c r="H13" s="93" t="str">
        <f>IF(Tapete!L12="","",Tapete!L12)</f>
        <v/>
      </c>
      <c r="I13" s="94" t="str">
        <f>IF(Tapete!M12="","",Tapete!M12)</f>
        <v/>
      </c>
      <c r="J13" s="95" t="str">
        <f>IF(Tapete!N12="","",Tapete!N12)</f>
        <v/>
      </c>
      <c r="K13" s="96" t="str">
        <f>IF(Tapete!O12="","",Tapete!O12)</f>
        <v/>
      </c>
      <c r="L13" s="96" t="str">
        <f>IF(Tapete!P12="","",Tapete!P12)</f>
        <v/>
      </c>
      <c r="M13" s="96" t="str">
        <f>IF(Tapete!Q12="","",Tapete!Q12)</f>
        <v/>
      </c>
      <c r="N13" s="96" t="str">
        <f>IF(Tapete!R12="","",Tapete!R12)</f>
        <v/>
      </c>
      <c r="O13" s="100" t="str">
        <f>IF(Tapete!S12="","",Tapete!S12)</f>
        <v/>
      </c>
      <c r="P13" s="109" t="str">
        <f>IF(Tapete!T12="","",Tapete!T12)</f>
        <v/>
      </c>
      <c r="Q13" s="110" t="str">
        <f>IF(Tapete!U12="","",Tapete!U12)</f>
        <v/>
      </c>
      <c r="R13" s="112" t="str">
        <f>IF(Tapete!V12="","",Tapete!V12)</f>
        <v/>
      </c>
      <c r="S13" s="314" t="str">
        <f>IF(Tapete!W12="","",Tapete!W12)</f>
        <v/>
      </c>
      <c r="T13" s="315" t="str">
        <f t="shared" si="0"/>
        <v/>
      </c>
    </row>
    <row r="14" spans="1:20" ht="22.5" customHeight="1" x14ac:dyDescent="0.2">
      <c r="A14" s="8">
        <f>Tapete!A13</f>
        <v>0</v>
      </c>
      <c r="B14" s="8" t="str">
        <f>IF(Tapete!B13="","",Tapete!B13)</f>
        <v/>
      </c>
      <c r="C14" s="8" t="str">
        <f>IF(Tapete!C13="","",Tapete!C13)</f>
        <v/>
      </c>
      <c r="D14" s="89" t="str">
        <f>IF(Tapete!D13="","",_xlfn.CONCAT(Tapete!D13,", ",Tapete!E13))</f>
        <v/>
      </c>
      <c r="E14" s="90" t="str">
        <f>IF(Tapete!I13="","",Tapete!I13)</f>
        <v/>
      </c>
      <c r="F14" s="92" t="str">
        <f>IF(Tapete!J13="","",Tapete!J13)</f>
        <v/>
      </c>
      <c r="G14" s="93" t="str">
        <f>IF(Tapete!K13="","",Tapete!K13)</f>
        <v/>
      </c>
      <c r="H14" s="93" t="str">
        <f>IF(Tapete!L13="","",Tapete!L13)</f>
        <v/>
      </c>
      <c r="I14" s="94" t="str">
        <f>IF(Tapete!M13="","",Tapete!M13)</f>
        <v/>
      </c>
      <c r="J14" s="95" t="str">
        <f>IF(Tapete!N13="","",Tapete!N13)</f>
        <v/>
      </c>
      <c r="K14" s="96" t="str">
        <f>IF(Tapete!O13="","",Tapete!O13)</f>
        <v/>
      </c>
      <c r="L14" s="96" t="str">
        <f>IF(Tapete!P13="","",Tapete!P13)</f>
        <v/>
      </c>
      <c r="M14" s="96" t="str">
        <f>IF(Tapete!Q13="","",Tapete!Q13)</f>
        <v/>
      </c>
      <c r="N14" s="96" t="str">
        <f>IF(Tapete!R13="","",Tapete!R13)</f>
        <v/>
      </c>
      <c r="O14" s="100" t="str">
        <f>IF(Tapete!S13="","",Tapete!S13)</f>
        <v/>
      </c>
      <c r="P14" s="109" t="str">
        <f>IF(Tapete!T13="","",Tapete!T13)</f>
        <v/>
      </c>
      <c r="Q14" s="110" t="str">
        <f>IF(Tapete!U13="","",Tapete!U13)</f>
        <v/>
      </c>
      <c r="R14" s="112" t="str">
        <f>IF(Tapete!V13="","",Tapete!V13)</f>
        <v/>
      </c>
      <c r="S14" s="314" t="str">
        <f>IF(Tapete!W13="","",Tapete!W13)</f>
        <v/>
      </c>
      <c r="T14" s="315" t="str">
        <f t="shared" si="0"/>
        <v/>
      </c>
    </row>
    <row r="15" spans="1:20" ht="22.5" customHeight="1" x14ac:dyDescent="0.2">
      <c r="A15" s="8">
        <f>Tapete!A14</f>
        <v>0</v>
      </c>
      <c r="B15" s="8" t="str">
        <f>IF(Tapete!B14="","",Tapete!B14)</f>
        <v/>
      </c>
      <c r="C15" s="8" t="str">
        <f>IF(Tapete!C14="","",Tapete!C14)</f>
        <v/>
      </c>
      <c r="D15" s="89" t="str">
        <f>IF(Tapete!D14="","",_xlfn.CONCAT(Tapete!D14,", ",Tapete!E14))</f>
        <v/>
      </c>
      <c r="E15" s="90" t="str">
        <f>IF(Tapete!I14="","",Tapete!I14)</f>
        <v/>
      </c>
      <c r="F15" s="92" t="str">
        <f>IF(Tapete!J14="","",Tapete!J14)</f>
        <v/>
      </c>
      <c r="G15" s="93" t="str">
        <f>IF(Tapete!K14="","",Tapete!K14)</f>
        <v/>
      </c>
      <c r="H15" s="93" t="str">
        <f>IF(Tapete!L14="","",Tapete!L14)</f>
        <v/>
      </c>
      <c r="I15" s="94" t="str">
        <f>IF(Tapete!M14="","",Tapete!M14)</f>
        <v/>
      </c>
      <c r="J15" s="95" t="str">
        <f>IF(Tapete!N14="","",Tapete!N14)</f>
        <v/>
      </c>
      <c r="K15" s="96" t="str">
        <f>IF(Tapete!O14="","",Tapete!O14)</f>
        <v/>
      </c>
      <c r="L15" s="96" t="str">
        <f>IF(Tapete!P14="","",Tapete!P14)</f>
        <v/>
      </c>
      <c r="M15" s="96" t="str">
        <f>IF(Tapete!Q14="","",Tapete!Q14)</f>
        <v/>
      </c>
      <c r="N15" s="96" t="str">
        <f>IF(Tapete!R14="","",Tapete!R14)</f>
        <v/>
      </c>
      <c r="O15" s="100" t="str">
        <f>IF(Tapete!S14="","",Tapete!S14)</f>
        <v/>
      </c>
      <c r="P15" s="109" t="str">
        <f>IF(Tapete!T14="","",Tapete!T14)</f>
        <v/>
      </c>
      <c r="Q15" s="110" t="str">
        <f>IF(Tapete!U14="","",Tapete!U14)</f>
        <v/>
      </c>
      <c r="R15" s="112" t="str">
        <f>IF(Tapete!V14="","",Tapete!V14)</f>
        <v/>
      </c>
      <c r="S15" s="314" t="str">
        <f>IF(Tapete!W14="","",Tapete!W14)</f>
        <v/>
      </c>
      <c r="T15" s="315" t="str">
        <f t="shared" si="0"/>
        <v/>
      </c>
    </row>
    <row r="16" spans="1:20" ht="22.5" customHeight="1" x14ac:dyDescent="0.2">
      <c r="A16" s="8">
        <f>Tapete!A15</f>
        <v>0</v>
      </c>
      <c r="B16" s="8" t="str">
        <f>IF(Tapete!B15="","",Tapete!B15)</f>
        <v/>
      </c>
      <c r="C16" s="8" t="str">
        <f>IF(Tapete!C15="","",Tapete!C15)</f>
        <v/>
      </c>
      <c r="D16" s="89" t="str">
        <f>IF(Tapete!D15="","",_xlfn.CONCAT(Tapete!D15,", ",Tapete!E15))</f>
        <v/>
      </c>
      <c r="E16" s="90" t="str">
        <f>IF(Tapete!I15="","",Tapete!I15)</f>
        <v/>
      </c>
      <c r="F16" s="92" t="str">
        <f>IF(Tapete!J15="","",Tapete!J15)</f>
        <v/>
      </c>
      <c r="G16" s="93" t="str">
        <f>IF(Tapete!K15="","",Tapete!K15)</f>
        <v/>
      </c>
      <c r="H16" s="93" t="str">
        <f>IF(Tapete!L15="","",Tapete!L15)</f>
        <v/>
      </c>
      <c r="I16" s="94" t="str">
        <f>IF(Tapete!M15="","",Tapete!M15)</f>
        <v/>
      </c>
      <c r="J16" s="95" t="str">
        <f>IF(Tapete!N15="","",Tapete!N15)</f>
        <v/>
      </c>
      <c r="K16" s="96" t="str">
        <f>IF(Tapete!O15="","",Tapete!O15)</f>
        <v/>
      </c>
      <c r="L16" s="96" t="str">
        <f>IF(Tapete!P15="","",Tapete!P15)</f>
        <v/>
      </c>
      <c r="M16" s="96" t="str">
        <f>IF(Tapete!Q15="","",Tapete!Q15)</f>
        <v/>
      </c>
      <c r="N16" s="96" t="str">
        <f>IF(Tapete!R15="","",Tapete!R15)</f>
        <v/>
      </c>
      <c r="O16" s="100" t="str">
        <f>IF(Tapete!S15="","",Tapete!S15)</f>
        <v/>
      </c>
      <c r="P16" s="109" t="str">
        <f>IF(Tapete!T15="","",Tapete!T15)</f>
        <v/>
      </c>
      <c r="Q16" s="110" t="str">
        <f>IF(Tapete!U15="","",Tapete!U15)</f>
        <v/>
      </c>
      <c r="R16" s="112" t="str">
        <f>IF(Tapete!V15="","",Tapete!V15)</f>
        <v/>
      </c>
      <c r="S16" s="314" t="str">
        <f>IF(Tapete!W15="","",Tapete!W15)</f>
        <v/>
      </c>
      <c r="T16" s="315" t="str">
        <f t="shared" si="0"/>
        <v/>
      </c>
    </row>
    <row r="17" spans="1:20" ht="22.5" customHeight="1" x14ac:dyDescent="0.2">
      <c r="A17" s="8">
        <f>Tapete!A16</f>
        <v>0</v>
      </c>
      <c r="B17" s="8" t="str">
        <f>IF(Tapete!B16="","",Tapete!B16)</f>
        <v/>
      </c>
      <c r="C17" s="8" t="str">
        <f>IF(Tapete!C16="","",Tapete!C16)</f>
        <v/>
      </c>
      <c r="D17" s="89" t="str">
        <f>IF(Tapete!D16="","",_xlfn.CONCAT(Tapete!D16,", ",Tapete!E16))</f>
        <v/>
      </c>
      <c r="E17" s="90" t="str">
        <f>IF(Tapete!I16="","",Tapete!I16)</f>
        <v/>
      </c>
      <c r="F17" s="92" t="str">
        <f>IF(Tapete!J16="","",Tapete!J16)</f>
        <v/>
      </c>
      <c r="G17" s="93" t="str">
        <f>IF(Tapete!K16="","",Tapete!K16)</f>
        <v/>
      </c>
      <c r="H17" s="93" t="str">
        <f>IF(Tapete!L16="","",Tapete!L16)</f>
        <v/>
      </c>
      <c r="I17" s="94" t="str">
        <f>IF(Tapete!M16="","",Tapete!M16)</f>
        <v/>
      </c>
      <c r="J17" s="95" t="str">
        <f>IF(Tapete!N16="","",Tapete!N16)</f>
        <v/>
      </c>
      <c r="K17" s="96" t="str">
        <f>IF(Tapete!O16="","",Tapete!O16)</f>
        <v/>
      </c>
      <c r="L17" s="96" t="str">
        <f>IF(Tapete!P16="","",Tapete!P16)</f>
        <v/>
      </c>
      <c r="M17" s="96" t="str">
        <f>IF(Tapete!Q16="","",Tapete!Q16)</f>
        <v/>
      </c>
      <c r="N17" s="96" t="str">
        <f>IF(Tapete!R16="","",Tapete!R16)</f>
        <v/>
      </c>
      <c r="O17" s="100" t="str">
        <f>IF(Tapete!S16="","",Tapete!S16)</f>
        <v/>
      </c>
      <c r="P17" s="109" t="str">
        <f>IF(Tapete!T16="","",Tapete!T16)</f>
        <v/>
      </c>
      <c r="Q17" s="110" t="str">
        <f>IF(Tapete!U16="","",Tapete!U16)</f>
        <v/>
      </c>
      <c r="R17" s="112" t="str">
        <f>IF(Tapete!V16="","",Tapete!V16)</f>
        <v/>
      </c>
      <c r="S17" s="314" t="str">
        <f>IF(Tapete!W16="","",Tapete!W16)</f>
        <v/>
      </c>
      <c r="T17" s="315" t="str">
        <f t="shared" si="0"/>
        <v/>
      </c>
    </row>
    <row r="18" spans="1:20" ht="22.5" customHeight="1" x14ac:dyDescent="0.2">
      <c r="A18" s="8">
        <f>Tapete!A17</f>
        <v>0</v>
      </c>
      <c r="B18" s="8" t="str">
        <f>IF(Tapete!B17="","",Tapete!B17)</f>
        <v/>
      </c>
      <c r="C18" s="8" t="str">
        <f>IF(Tapete!C17="","",Tapete!C17)</f>
        <v/>
      </c>
      <c r="D18" s="89" t="str">
        <f>IF(Tapete!D17="","",_xlfn.CONCAT(Tapete!D17,", ",Tapete!E17))</f>
        <v/>
      </c>
      <c r="E18" s="90" t="str">
        <f>IF(Tapete!I17="","",Tapete!I17)</f>
        <v/>
      </c>
      <c r="F18" s="92" t="str">
        <f>IF(Tapete!J17="","",Tapete!J17)</f>
        <v/>
      </c>
      <c r="G18" s="93" t="str">
        <f>IF(Tapete!K17="","",Tapete!K17)</f>
        <v/>
      </c>
      <c r="H18" s="93" t="str">
        <f>IF(Tapete!L17="","",Tapete!L17)</f>
        <v/>
      </c>
      <c r="I18" s="94" t="str">
        <f>IF(Tapete!M17="","",Tapete!M17)</f>
        <v/>
      </c>
      <c r="J18" s="95" t="str">
        <f>IF(Tapete!N17="","",Tapete!N17)</f>
        <v/>
      </c>
      <c r="K18" s="96" t="str">
        <f>IF(Tapete!O17="","",Tapete!O17)</f>
        <v/>
      </c>
      <c r="L18" s="96" t="str">
        <f>IF(Tapete!P17="","",Tapete!P17)</f>
        <v/>
      </c>
      <c r="M18" s="96" t="str">
        <f>IF(Tapete!Q17="","",Tapete!Q17)</f>
        <v/>
      </c>
      <c r="N18" s="96" t="str">
        <f>IF(Tapete!R17="","",Tapete!R17)</f>
        <v/>
      </c>
      <c r="O18" s="100" t="str">
        <f>IF(Tapete!S17="","",Tapete!S17)</f>
        <v/>
      </c>
      <c r="P18" s="109" t="str">
        <f>IF(Tapete!T17="","",Tapete!T17)</f>
        <v/>
      </c>
      <c r="Q18" s="110" t="str">
        <f>IF(Tapete!U17="","",Tapete!U17)</f>
        <v/>
      </c>
      <c r="R18" s="112" t="str">
        <f>IF(Tapete!V17="","",Tapete!V17)</f>
        <v/>
      </c>
      <c r="S18" s="314" t="str">
        <f>IF(Tapete!W17="","",Tapete!W17)</f>
        <v/>
      </c>
      <c r="T18" s="315" t="str">
        <f t="shared" si="0"/>
        <v/>
      </c>
    </row>
    <row r="19" spans="1:20" ht="22.5" customHeight="1" x14ac:dyDescent="0.2">
      <c r="A19" s="8">
        <f>Tapete!A18</f>
        <v>0</v>
      </c>
      <c r="B19" s="8" t="str">
        <f>IF(Tapete!B18="","",Tapete!B18)</f>
        <v/>
      </c>
      <c r="C19" s="8" t="str">
        <f>IF(Tapete!C18="","",Tapete!C18)</f>
        <v/>
      </c>
      <c r="D19" s="89" t="str">
        <f>IF(Tapete!D18="","",_xlfn.CONCAT(Tapete!D18,", ",Tapete!E18))</f>
        <v/>
      </c>
      <c r="E19" s="90" t="str">
        <f>IF(Tapete!I18="","",Tapete!I18)</f>
        <v/>
      </c>
      <c r="F19" s="92" t="str">
        <f>IF(Tapete!J18="","",Tapete!J18)</f>
        <v/>
      </c>
      <c r="G19" s="93" t="str">
        <f>IF(Tapete!K18="","",Tapete!K18)</f>
        <v/>
      </c>
      <c r="H19" s="93" t="str">
        <f>IF(Tapete!L18="","",Tapete!L18)</f>
        <v/>
      </c>
      <c r="I19" s="94" t="str">
        <f>IF(Tapete!M18="","",Tapete!M18)</f>
        <v/>
      </c>
      <c r="J19" s="95" t="str">
        <f>IF(Tapete!N18="","",Tapete!N18)</f>
        <v/>
      </c>
      <c r="K19" s="96" t="str">
        <f>IF(Tapete!O18="","",Tapete!O18)</f>
        <v/>
      </c>
      <c r="L19" s="96" t="str">
        <f>IF(Tapete!P18="","",Tapete!P18)</f>
        <v/>
      </c>
      <c r="M19" s="96" t="str">
        <f>IF(Tapete!Q18="","",Tapete!Q18)</f>
        <v/>
      </c>
      <c r="N19" s="96" t="str">
        <f>IF(Tapete!R18="","",Tapete!R18)</f>
        <v/>
      </c>
      <c r="O19" s="100" t="str">
        <f>IF(Tapete!S18="","",Tapete!S18)</f>
        <v/>
      </c>
      <c r="P19" s="109" t="str">
        <f>IF(Tapete!T18="","",Tapete!T18)</f>
        <v/>
      </c>
      <c r="Q19" s="110" t="str">
        <f>IF(Tapete!U18="","",Tapete!U18)</f>
        <v/>
      </c>
      <c r="R19" s="112" t="str">
        <f>IF(Tapete!V18="","",Tapete!V18)</f>
        <v/>
      </c>
      <c r="S19" s="314" t="str">
        <f>IF(Tapete!W18="","",Tapete!W18)</f>
        <v/>
      </c>
      <c r="T19" s="315" t="str">
        <f t="shared" si="0"/>
        <v/>
      </c>
    </row>
    <row r="20" spans="1:20" ht="22.5" customHeight="1" x14ac:dyDescent="0.2">
      <c r="A20" s="8">
        <f>Tapete!A19</f>
        <v>0</v>
      </c>
      <c r="B20" s="8" t="str">
        <f>IF(Tapete!B19="","",Tapete!B19)</f>
        <v/>
      </c>
      <c r="C20" s="8" t="str">
        <f>IF(Tapete!C19="","",Tapete!C19)</f>
        <v/>
      </c>
      <c r="D20" s="89" t="str">
        <f>IF(Tapete!D19="","",_xlfn.CONCAT(Tapete!D19,", ",Tapete!E19))</f>
        <v/>
      </c>
      <c r="E20" s="90" t="str">
        <f>IF(Tapete!I19="","",Tapete!I19)</f>
        <v/>
      </c>
      <c r="F20" s="92" t="str">
        <f>IF(Tapete!J19="","",Tapete!J19)</f>
        <v/>
      </c>
      <c r="G20" s="93" t="str">
        <f>IF(Tapete!K19="","",Tapete!K19)</f>
        <v/>
      </c>
      <c r="H20" s="93" t="str">
        <f>IF(Tapete!L19="","",Tapete!L19)</f>
        <v/>
      </c>
      <c r="I20" s="94" t="str">
        <f>IF(Tapete!M19="","",Tapete!M19)</f>
        <v/>
      </c>
      <c r="J20" s="95" t="str">
        <f>IF(Tapete!N19="","",Tapete!N19)</f>
        <v/>
      </c>
      <c r="K20" s="96" t="str">
        <f>IF(Tapete!O19="","",Tapete!O19)</f>
        <v/>
      </c>
      <c r="L20" s="96" t="str">
        <f>IF(Tapete!P19="","",Tapete!P19)</f>
        <v/>
      </c>
      <c r="M20" s="96" t="str">
        <f>IF(Tapete!Q19="","",Tapete!Q19)</f>
        <v/>
      </c>
      <c r="N20" s="96" t="str">
        <f>IF(Tapete!R19="","",Tapete!R19)</f>
        <v/>
      </c>
      <c r="O20" s="100" t="str">
        <f>IF(Tapete!S19="","",Tapete!S19)</f>
        <v/>
      </c>
      <c r="P20" s="109" t="str">
        <f>IF(Tapete!T19="","",Tapete!T19)</f>
        <v/>
      </c>
      <c r="Q20" s="110" t="str">
        <f>IF(Tapete!U19="","",Tapete!U19)</f>
        <v/>
      </c>
      <c r="R20" s="112" t="str">
        <f>IF(Tapete!V19="","",Tapete!V19)</f>
        <v/>
      </c>
      <c r="S20" s="314" t="str">
        <f>IF(Tapete!W19="","",Tapete!W19)</f>
        <v/>
      </c>
      <c r="T20" s="315" t="str">
        <f t="shared" si="0"/>
        <v/>
      </c>
    </row>
    <row r="21" spans="1:20" ht="22.5" customHeight="1" x14ac:dyDescent="0.2">
      <c r="A21" s="8">
        <f>Tapete!A20</f>
        <v>0</v>
      </c>
      <c r="B21" s="8" t="str">
        <f>IF(Tapete!B20="","",Tapete!B20)</f>
        <v/>
      </c>
      <c r="C21" s="8" t="str">
        <f>IF(Tapete!C20="","",Tapete!C20)</f>
        <v/>
      </c>
      <c r="D21" s="89" t="str">
        <f>IF(Tapete!D20="","",_xlfn.CONCAT(Tapete!D20,", ",Tapete!E20))</f>
        <v/>
      </c>
      <c r="E21" s="90" t="str">
        <f>IF(Tapete!I20="","",Tapete!I20)</f>
        <v/>
      </c>
      <c r="F21" s="92" t="str">
        <f>IF(Tapete!J20="","",Tapete!J20)</f>
        <v/>
      </c>
      <c r="G21" s="93" t="str">
        <f>IF(Tapete!K20="","",Tapete!K20)</f>
        <v/>
      </c>
      <c r="H21" s="93" t="str">
        <f>IF(Tapete!L20="","",Tapete!L20)</f>
        <v/>
      </c>
      <c r="I21" s="94" t="str">
        <f>IF(Tapete!M20="","",Tapete!M20)</f>
        <v/>
      </c>
      <c r="J21" s="95" t="str">
        <f>IF(Tapete!N20="","",Tapete!N20)</f>
        <v/>
      </c>
      <c r="K21" s="96" t="str">
        <f>IF(Tapete!O20="","",Tapete!O20)</f>
        <v/>
      </c>
      <c r="L21" s="96" t="str">
        <f>IF(Tapete!P20="","",Tapete!P20)</f>
        <v/>
      </c>
      <c r="M21" s="96" t="str">
        <f>IF(Tapete!Q20="","",Tapete!Q20)</f>
        <v/>
      </c>
      <c r="N21" s="96" t="str">
        <f>IF(Tapete!R20="","",Tapete!R20)</f>
        <v/>
      </c>
      <c r="O21" s="100" t="str">
        <f>IF(Tapete!S20="","",Tapete!S20)</f>
        <v/>
      </c>
      <c r="P21" s="109" t="str">
        <f>IF(Tapete!T20="","",Tapete!T20)</f>
        <v/>
      </c>
      <c r="Q21" s="110" t="str">
        <f>IF(Tapete!U20="","",Tapete!U20)</f>
        <v/>
      </c>
      <c r="R21" s="112" t="str">
        <f>IF(Tapete!V20="","",Tapete!V20)</f>
        <v/>
      </c>
      <c r="S21" s="314" t="str">
        <f>IF(Tapete!W20="","",Tapete!W20)</f>
        <v/>
      </c>
      <c r="T21" s="315" t="str">
        <f t="shared" si="0"/>
        <v/>
      </c>
    </row>
    <row r="22" spans="1:20" ht="22.5" customHeight="1" x14ac:dyDescent="0.2">
      <c r="A22" s="8">
        <f>Tapete!A21</f>
        <v>0</v>
      </c>
      <c r="B22" s="8" t="str">
        <f>IF(Tapete!B21="","",Tapete!B21)</f>
        <v/>
      </c>
      <c r="C22" s="8" t="str">
        <f>IF(Tapete!C21="","",Tapete!C21)</f>
        <v/>
      </c>
      <c r="D22" s="89" t="str">
        <f>IF(Tapete!D21="","",_xlfn.CONCAT(Tapete!D21,", ",Tapete!E21))</f>
        <v/>
      </c>
      <c r="E22" s="90" t="str">
        <f>IF(Tapete!I21="","",Tapete!I21)</f>
        <v/>
      </c>
      <c r="F22" s="92" t="str">
        <f>IF(Tapete!J21="","",Tapete!J21)</f>
        <v/>
      </c>
      <c r="G22" s="93" t="str">
        <f>IF(Tapete!K21="","",Tapete!K21)</f>
        <v/>
      </c>
      <c r="H22" s="93" t="str">
        <f>IF(Tapete!L21="","",Tapete!L21)</f>
        <v/>
      </c>
      <c r="I22" s="94" t="str">
        <f>IF(Tapete!M21="","",Tapete!M21)</f>
        <v/>
      </c>
      <c r="J22" s="95" t="str">
        <f>IF(Tapete!N21="","",Tapete!N21)</f>
        <v/>
      </c>
      <c r="K22" s="96" t="str">
        <f>IF(Tapete!O21="","",Tapete!O21)</f>
        <v/>
      </c>
      <c r="L22" s="96" t="str">
        <f>IF(Tapete!P21="","",Tapete!P21)</f>
        <v/>
      </c>
      <c r="M22" s="96" t="str">
        <f>IF(Tapete!Q21="","",Tapete!Q21)</f>
        <v/>
      </c>
      <c r="N22" s="96" t="str">
        <f>IF(Tapete!R21="","",Tapete!R21)</f>
        <v/>
      </c>
      <c r="O22" s="100" t="str">
        <f>IF(Tapete!S21="","",Tapete!S21)</f>
        <v/>
      </c>
      <c r="P22" s="109" t="str">
        <f>IF(Tapete!T21="","",Tapete!T21)</f>
        <v/>
      </c>
      <c r="Q22" s="110" t="str">
        <f>IF(Tapete!U21="","",Tapete!U21)</f>
        <v/>
      </c>
      <c r="R22" s="112" t="str">
        <f>IF(Tapete!V21="","",Tapete!V21)</f>
        <v/>
      </c>
      <c r="S22" s="314" t="str">
        <f>IF(Tapete!W21="","",Tapete!W21)</f>
        <v/>
      </c>
      <c r="T22" s="315" t="str">
        <f t="shared" si="0"/>
        <v/>
      </c>
    </row>
    <row r="23" spans="1:20" ht="22.5" customHeight="1" x14ac:dyDescent="0.2">
      <c r="A23" s="8">
        <f>Tapete!A22</f>
        <v>0</v>
      </c>
      <c r="B23" s="8" t="str">
        <f>IF(Tapete!B22="","",Tapete!B22)</f>
        <v/>
      </c>
      <c r="C23" s="8" t="str">
        <f>IF(Tapete!C22="","",Tapete!C22)</f>
        <v/>
      </c>
      <c r="D23" s="89" t="str">
        <f>IF(Tapete!D22="","",_xlfn.CONCAT(Tapete!D22,", ",Tapete!E22))</f>
        <v/>
      </c>
      <c r="E23" s="90" t="str">
        <f>IF(Tapete!I22="","",Tapete!I22)</f>
        <v/>
      </c>
      <c r="F23" s="92" t="str">
        <f>IF(Tapete!J22="","",Tapete!J22)</f>
        <v/>
      </c>
      <c r="G23" s="93" t="str">
        <f>IF(Tapete!K22="","",Tapete!K22)</f>
        <v/>
      </c>
      <c r="H23" s="93" t="str">
        <f>IF(Tapete!L22="","",Tapete!L22)</f>
        <v/>
      </c>
      <c r="I23" s="94" t="str">
        <f>IF(Tapete!M22="","",Tapete!M22)</f>
        <v/>
      </c>
      <c r="J23" s="95" t="str">
        <f>IF(Tapete!N22="","",Tapete!N22)</f>
        <v/>
      </c>
      <c r="K23" s="96" t="str">
        <f>IF(Tapete!O22="","",Tapete!O22)</f>
        <v/>
      </c>
      <c r="L23" s="96" t="str">
        <f>IF(Tapete!P22="","",Tapete!P22)</f>
        <v/>
      </c>
      <c r="M23" s="96" t="str">
        <f>IF(Tapete!Q22="","",Tapete!Q22)</f>
        <v/>
      </c>
      <c r="N23" s="96" t="str">
        <f>IF(Tapete!R22="","",Tapete!R22)</f>
        <v/>
      </c>
      <c r="O23" s="100" t="str">
        <f>IF(Tapete!S22="","",Tapete!S22)</f>
        <v/>
      </c>
      <c r="P23" s="109" t="str">
        <f>IF(Tapete!T22="","",Tapete!T22)</f>
        <v/>
      </c>
      <c r="Q23" s="110" t="str">
        <f>IF(Tapete!U22="","",Tapete!U22)</f>
        <v/>
      </c>
      <c r="R23" s="112" t="str">
        <f>IF(Tapete!V22="","",Tapete!V22)</f>
        <v/>
      </c>
      <c r="S23" s="314" t="str">
        <f>IF(Tapete!W22="","",Tapete!W22)</f>
        <v/>
      </c>
      <c r="T23" s="315" t="str">
        <f t="shared" si="0"/>
        <v/>
      </c>
    </row>
    <row r="24" spans="1:20" ht="22.5" customHeight="1" x14ac:dyDescent="0.2">
      <c r="A24" s="8">
        <f>Tapete!A23</f>
        <v>0</v>
      </c>
      <c r="B24" s="8" t="str">
        <f>IF(Tapete!B23="","",Tapete!B23)</f>
        <v/>
      </c>
      <c r="C24" s="8" t="str">
        <f>IF(Tapete!C23="","",Tapete!C23)</f>
        <v/>
      </c>
      <c r="D24" s="89" t="str">
        <f>IF(Tapete!D23="","",_xlfn.CONCAT(Tapete!D23,", ",Tapete!E23))</f>
        <v/>
      </c>
      <c r="E24" s="90" t="str">
        <f>IF(Tapete!I23="","",Tapete!I23)</f>
        <v/>
      </c>
      <c r="F24" s="92" t="str">
        <f>IF(Tapete!J23="","",Tapete!J23)</f>
        <v/>
      </c>
      <c r="G24" s="93" t="str">
        <f>IF(Tapete!K23="","",Tapete!K23)</f>
        <v/>
      </c>
      <c r="H24" s="93" t="str">
        <f>IF(Tapete!L23="","",Tapete!L23)</f>
        <v/>
      </c>
      <c r="I24" s="94" t="str">
        <f>IF(Tapete!M23="","",Tapete!M23)</f>
        <v/>
      </c>
      <c r="J24" s="95" t="str">
        <f>IF(Tapete!N23="","",Tapete!N23)</f>
        <v/>
      </c>
      <c r="K24" s="96" t="str">
        <f>IF(Tapete!O23="","",Tapete!O23)</f>
        <v/>
      </c>
      <c r="L24" s="96" t="str">
        <f>IF(Tapete!P23="","",Tapete!P23)</f>
        <v/>
      </c>
      <c r="M24" s="96" t="str">
        <f>IF(Tapete!Q23="","",Tapete!Q23)</f>
        <v/>
      </c>
      <c r="N24" s="96" t="str">
        <f>IF(Tapete!R23="","",Tapete!R23)</f>
        <v/>
      </c>
      <c r="O24" s="100" t="str">
        <f>IF(Tapete!S23="","",Tapete!S23)</f>
        <v/>
      </c>
      <c r="P24" s="109" t="str">
        <f>IF(Tapete!T23="","",Tapete!T23)</f>
        <v/>
      </c>
      <c r="Q24" s="110" t="str">
        <f>IF(Tapete!U23="","",Tapete!U23)</f>
        <v/>
      </c>
      <c r="R24" s="112" t="str">
        <f>IF(Tapete!V23="","",Tapete!V23)</f>
        <v/>
      </c>
      <c r="S24" s="314" t="str">
        <f>IF(Tapete!W23="","",Tapete!W23)</f>
        <v/>
      </c>
      <c r="T24" s="315" t="str">
        <f t="shared" si="0"/>
        <v/>
      </c>
    </row>
    <row r="25" spans="1:20" ht="22.5" customHeight="1" x14ac:dyDescent="0.2">
      <c r="A25" s="8">
        <f>Tapete!A24</f>
        <v>0</v>
      </c>
      <c r="B25" s="8" t="str">
        <f>IF(Tapete!B24="","",Tapete!B24)</f>
        <v/>
      </c>
      <c r="C25" s="8" t="str">
        <f>IF(Tapete!C24="","",Tapete!C24)</f>
        <v/>
      </c>
      <c r="D25" s="89" t="str">
        <f>IF(Tapete!D24="","",_xlfn.CONCAT(Tapete!D24,", ",Tapete!E24))</f>
        <v/>
      </c>
      <c r="E25" s="90" t="str">
        <f>IF(Tapete!I24="","",Tapete!I24)</f>
        <v/>
      </c>
      <c r="F25" s="92" t="str">
        <f>IF(Tapete!J24="","",Tapete!J24)</f>
        <v/>
      </c>
      <c r="G25" s="93" t="str">
        <f>IF(Tapete!K24="","",Tapete!K24)</f>
        <v/>
      </c>
      <c r="H25" s="93" t="str">
        <f>IF(Tapete!L24="","",Tapete!L24)</f>
        <v/>
      </c>
      <c r="I25" s="94" t="str">
        <f>IF(Tapete!M24="","",Tapete!M24)</f>
        <v/>
      </c>
      <c r="J25" s="95" t="str">
        <f>IF(Tapete!N24="","",Tapete!N24)</f>
        <v/>
      </c>
      <c r="K25" s="96" t="str">
        <f>IF(Tapete!O24="","",Tapete!O24)</f>
        <v/>
      </c>
      <c r="L25" s="96" t="str">
        <f>IF(Tapete!P24="","",Tapete!P24)</f>
        <v/>
      </c>
      <c r="M25" s="96" t="str">
        <f>IF(Tapete!Q24="","",Tapete!Q24)</f>
        <v/>
      </c>
      <c r="N25" s="96" t="str">
        <f>IF(Tapete!R24="","",Tapete!R24)</f>
        <v/>
      </c>
      <c r="O25" s="100" t="str">
        <f>IF(Tapete!S24="","",Tapete!S24)</f>
        <v/>
      </c>
      <c r="P25" s="109" t="str">
        <f>IF(Tapete!T24="","",Tapete!T24)</f>
        <v/>
      </c>
      <c r="Q25" s="110" t="str">
        <f>IF(Tapete!U24="","",Tapete!U24)</f>
        <v/>
      </c>
      <c r="R25" s="112" t="str">
        <f>IF(Tapete!V24="","",Tapete!V24)</f>
        <v/>
      </c>
      <c r="S25" s="314" t="str">
        <f>IF(Tapete!W24="","",Tapete!W24)</f>
        <v/>
      </c>
      <c r="T25" s="315" t="str">
        <f t="shared" si="0"/>
        <v/>
      </c>
    </row>
    <row r="26" spans="1:20" ht="22.5" customHeight="1" x14ac:dyDescent="0.2">
      <c r="A26" s="8">
        <f>Tapete!A25</f>
        <v>0</v>
      </c>
      <c r="B26" s="8" t="str">
        <f>IF(Tapete!B25="","",Tapete!B25)</f>
        <v/>
      </c>
      <c r="C26" s="8" t="str">
        <f>IF(Tapete!C25="","",Tapete!C25)</f>
        <v/>
      </c>
      <c r="D26" s="89" t="str">
        <f>IF(Tapete!D25="","",_xlfn.CONCAT(Tapete!D25,", ",Tapete!E25))</f>
        <v/>
      </c>
      <c r="E26" s="90" t="str">
        <f>IF(Tapete!I25="","",Tapete!I25)</f>
        <v/>
      </c>
      <c r="F26" s="92" t="str">
        <f>IF(Tapete!J25="","",Tapete!J25)</f>
        <v/>
      </c>
      <c r="G26" s="93" t="str">
        <f>IF(Tapete!K25="","",Tapete!K25)</f>
        <v/>
      </c>
      <c r="H26" s="93" t="str">
        <f>IF(Tapete!L25="","",Tapete!L25)</f>
        <v/>
      </c>
      <c r="I26" s="94" t="str">
        <f>IF(Tapete!M25="","",Tapete!M25)</f>
        <v/>
      </c>
      <c r="J26" s="95" t="str">
        <f>IF(Tapete!N25="","",Tapete!N25)</f>
        <v/>
      </c>
      <c r="K26" s="96" t="str">
        <f>IF(Tapete!O25="","",Tapete!O25)</f>
        <v/>
      </c>
      <c r="L26" s="96" t="str">
        <f>IF(Tapete!P25="","",Tapete!P25)</f>
        <v/>
      </c>
      <c r="M26" s="96" t="str">
        <f>IF(Tapete!Q25="","",Tapete!Q25)</f>
        <v/>
      </c>
      <c r="N26" s="96" t="str">
        <f>IF(Tapete!R25="","",Tapete!R25)</f>
        <v/>
      </c>
      <c r="O26" s="100" t="str">
        <f>IF(Tapete!S25="","",Tapete!S25)</f>
        <v/>
      </c>
      <c r="P26" s="109" t="str">
        <f>IF(Tapete!T25="","",Tapete!T25)</f>
        <v/>
      </c>
      <c r="Q26" s="110" t="str">
        <f>IF(Tapete!U25="","",Tapete!U25)</f>
        <v/>
      </c>
      <c r="R26" s="112" t="str">
        <f>IF(Tapete!V25="","",Tapete!V25)</f>
        <v/>
      </c>
      <c r="S26" s="314" t="str">
        <f>IF(Tapete!W25="","",Tapete!W25)</f>
        <v/>
      </c>
      <c r="T26" s="315" t="str">
        <f t="shared" si="0"/>
        <v/>
      </c>
    </row>
    <row r="27" spans="1:20" ht="22.5" customHeight="1" x14ac:dyDescent="0.2">
      <c r="A27" s="8">
        <f>Tapete!A26</f>
        <v>0</v>
      </c>
      <c r="B27" s="8" t="str">
        <f>IF(Tapete!B26="","",Tapete!B26)</f>
        <v/>
      </c>
      <c r="C27" s="8" t="str">
        <f>IF(Tapete!C26="","",Tapete!C26)</f>
        <v/>
      </c>
      <c r="D27" s="89" t="str">
        <f>IF(Tapete!D26="","",_xlfn.CONCAT(Tapete!D26,", ",Tapete!E26))</f>
        <v/>
      </c>
      <c r="E27" s="90" t="str">
        <f>IF(Tapete!I26="","",Tapete!I26)</f>
        <v/>
      </c>
      <c r="F27" s="92" t="str">
        <f>IF(Tapete!J26="","",Tapete!J26)</f>
        <v/>
      </c>
      <c r="G27" s="93" t="str">
        <f>IF(Tapete!K26="","",Tapete!K26)</f>
        <v/>
      </c>
      <c r="H27" s="93" t="str">
        <f>IF(Tapete!L26="","",Tapete!L26)</f>
        <v/>
      </c>
      <c r="I27" s="94" t="str">
        <f>IF(Tapete!M26="","",Tapete!M26)</f>
        <v/>
      </c>
      <c r="J27" s="95" t="str">
        <f>IF(Tapete!N26="","",Tapete!N26)</f>
        <v/>
      </c>
      <c r="K27" s="96" t="str">
        <f>IF(Tapete!O26="","",Tapete!O26)</f>
        <v/>
      </c>
      <c r="L27" s="96" t="str">
        <f>IF(Tapete!P26="","",Tapete!P26)</f>
        <v/>
      </c>
      <c r="M27" s="96" t="str">
        <f>IF(Tapete!Q26="","",Tapete!Q26)</f>
        <v/>
      </c>
      <c r="N27" s="96" t="str">
        <f>IF(Tapete!R26="","",Tapete!R26)</f>
        <v/>
      </c>
      <c r="O27" s="100" t="str">
        <f>IF(Tapete!S26="","",Tapete!S26)</f>
        <v/>
      </c>
      <c r="P27" s="109" t="str">
        <f>IF(Tapete!T26="","",Tapete!T26)</f>
        <v/>
      </c>
      <c r="Q27" s="110" t="str">
        <f>IF(Tapete!U26="","",Tapete!U26)</f>
        <v/>
      </c>
      <c r="R27" s="112" t="str">
        <f>IF(Tapete!V26="","",Tapete!V26)</f>
        <v/>
      </c>
      <c r="S27" s="314" t="str">
        <f>IF(Tapete!W26="","",Tapete!W26)</f>
        <v/>
      </c>
      <c r="T27" s="315" t="str">
        <f t="shared" si="0"/>
        <v/>
      </c>
    </row>
    <row r="28" spans="1:20" ht="22.5" customHeight="1" x14ac:dyDescent="0.2">
      <c r="A28" s="8">
        <f>Tapete!A27</f>
        <v>0</v>
      </c>
      <c r="B28" s="8" t="str">
        <f>IF(Tapete!B27="","",Tapete!B27)</f>
        <v/>
      </c>
      <c r="C28" s="8" t="str">
        <f>IF(Tapete!C27="","",Tapete!C27)</f>
        <v/>
      </c>
      <c r="D28" s="89" t="str">
        <f>IF(Tapete!D27="","",_xlfn.CONCAT(Tapete!D27,", ",Tapete!E27))</f>
        <v/>
      </c>
      <c r="E28" s="90" t="str">
        <f>IF(Tapete!I27="","",Tapete!I27)</f>
        <v/>
      </c>
      <c r="F28" s="92" t="str">
        <f>IF(Tapete!J27="","",Tapete!J27)</f>
        <v/>
      </c>
      <c r="G28" s="93" t="str">
        <f>IF(Tapete!K27="","",Tapete!K27)</f>
        <v/>
      </c>
      <c r="H28" s="93" t="str">
        <f>IF(Tapete!L27="","",Tapete!L27)</f>
        <v/>
      </c>
      <c r="I28" s="94" t="str">
        <f>IF(Tapete!M27="","",Tapete!M27)</f>
        <v/>
      </c>
      <c r="J28" s="95" t="str">
        <f>IF(Tapete!N27="","",Tapete!N27)</f>
        <v/>
      </c>
      <c r="K28" s="96" t="str">
        <f>IF(Tapete!O27="","",Tapete!O27)</f>
        <v/>
      </c>
      <c r="L28" s="96" t="str">
        <f>IF(Tapete!P27="","",Tapete!P27)</f>
        <v/>
      </c>
      <c r="M28" s="96" t="str">
        <f>IF(Tapete!Q27="","",Tapete!Q27)</f>
        <v/>
      </c>
      <c r="N28" s="96" t="str">
        <f>IF(Tapete!R27="","",Tapete!R27)</f>
        <v/>
      </c>
      <c r="O28" s="100" t="str">
        <f>IF(Tapete!S27="","",Tapete!S27)</f>
        <v/>
      </c>
      <c r="P28" s="109" t="str">
        <f>IF(Tapete!T27="","",Tapete!T27)</f>
        <v/>
      </c>
      <c r="Q28" s="110" t="str">
        <f>IF(Tapete!U27="","",Tapete!U27)</f>
        <v/>
      </c>
      <c r="R28" s="112" t="str">
        <f>IF(Tapete!V27="","",Tapete!V27)</f>
        <v/>
      </c>
      <c r="S28" s="314" t="str">
        <f>IF(Tapete!W27="","",Tapete!W27)</f>
        <v/>
      </c>
      <c r="T28" s="315" t="str">
        <f t="shared" si="0"/>
        <v/>
      </c>
    </row>
    <row r="29" spans="1:20" ht="22.5" customHeight="1" x14ac:dyDescent="0.2">
      <c r="A29" s="8">
        <f>Tapete!A28</f>
        <v>0</v>
      </c>
      <c r="B29" s="8" t="str">
        <f>IF(Tapete!B28="","",Tapete!B28)</f>
        <v/>
      </c>
      <c r="C29" s="8" t="str">
        <f>IF(Tapete!C28="","",Tapete!C28)</f>
        <v/>
      </c>
      <c r="D29" s="89" t="str">
        <f>IF(Tapete!D28="","",_xlfn.CONCAT(Tapete!D28,", ",Tapete!E28))</f>
        <v/>
      </c>
      <c r="E29" s="90" t="str">
        <f>IF(Tapete!I28="","",Tapete!I28)</f>
        <v/>
      </c>
      <c r="F29" s="92" t="str">
        <f>IF(Tapete!J28="","",Tapete!J28)</f>
        <v/>
      </c>
      <c r="G29" s="93" t="str">
        <f>IF(Tapete!K28="","",Tapete!K28)</f>
        <v/>
      </c>
      <c r="H29" s="93" t="str">
        <f>IF(Tapete!L28="","",Tapete!L28)</f>
        <v/>
      </c>
      <c r="I29" s="94" t="str">
        <f>IF(Tapete!M28="","",Tapete!M28)</f>
        <v/>
      </c>
      <c r="J29" s="95" t="str">
        <f>IF(Tapete!N28="","",Tapete!N28)</f>
        <v/>
      </c>
      <c r="K29" s="96" t="str">
        <f>IF(Tapete!O28="","",Tapete!O28)</f>
        <v/>
      </c>
      <c r="L29" s="96" t="str">
        <f>IF(Tapete!P28="","",Tapete!P28)</f>
        <v/>
      </c>
      <c r="M29" s="96" t="str">
        <f>IF(Tapete!Q28="","",Tapete!Q28)</f>
        <v/>
      </c>
      <c r="N29" s="96" t="str">
        <f>IF(Tapete!R28="","",Tapete!R28)</f>
        <v/>
      </c>
      <c r="O29" s="100" t="str">
        <f>IF(Tapete!S28="","",Tapete!S28)</f>
        <v/>
      </c>
      <c r="P29" s="109" t="str">
        <f>IF(Tapete!T28="","",Tapete!T28)</f>
        <v/>
      </c>
      <c r="Q29" s="110" t="str">
        <f>IF(Tapete!U28="","",Tapete!U28)</f>
        <v/>
      </c>
      <c r="R29" s="112" t="str">
        <f>IF(Tapete!V28="","",Tapete!V28)</f>
        <v/>
      </c>
      <c r="S29" s="314" t="str">
        <f>IF(Tapete!W28="","",Tapete!W28)</f>
        <v/>
      </c>
      <c r="T29" s="315" t="str">
        <f t="shared" si="0"/>
        <v/>
      </c>
    </row>
    <row r="30" spans="1:20" ht="22.5" customHeight="1" x14ac:dyDescent="0.2">
      <c r="A30" s="8">
        <f>Tapete!A29</f>
        <v>0</v>
      </c>
      <c r="B30" s="8" t="str">
        <f>IF(Tapete!B29="","",Tapete!B29)</f>
        <v/>
      </c>
      <c r="C30" s="8" t="str">
        <f>IF(Tapete!C29="","",Tapete!C29)</f>
        <v/>
      </c>
      <c r="D30" s="89" t="str">
        <f>IF(Tapete!D29="","",_xlfn.CONCAT(Tapete!D29,", ",Tapete!E29))</f>
        <v/>
      </c>
      <c r="E30" s="90" t="str">
        <f>IF(Tapete!I29="","",Tapete!I29)</f>
        <v/>
      </c>
      <c r="F30" s="92" t="str">
        <f>IF(Tapete!J29="","",Tapete!J29)</f>
        <v/>
      </c>
      <c r="G30" s="93" t="str">
        <f>IF(Tapete!K29="","",Tapete!K29)</f>
        <v/>
      </c>
      <c r="H30" s="93" t="str">
        <f>IF(Tapete!L29="","",Tapete!L29)</f>
        <v/>
      </c>
      <c r="I30" s="94" t="str">
        <f>IF(Tapete!M29="","",Tapete!M29)</f>
        <v/>
      </c>
      <c r="J30" s="95" t="str">
        <f>IF(Tapete!N29="","",Tapete!N29)</f>
        <v/>
      </c>
      <c r="K30" s="96" t="str">
        <f>IF(Tapete!O29="","",Tapete!O29)</f>
        <v/>
      </c>
      <c r="L30" s="96" t="str">
        <f>IF(Tapete!P29="","",Tapete!P29)</f>
        <v/>
      </c>
      <c r="M30" s="96" t="str">
        <f>IF(Tapete!Q29="","",Tapete!Q29)</f>
        <v/>
      </c>
      <c r="N30" s="96" t="str">
        <f>IF(Tapete!R29="","",Tapete!R29)</f>
        <v/>
      </c>
      <c r="O30" s="100" t="str">
        <f>IF(Tapete!S29="","",Tapete!S29)</f>
        <v/>
      </c>
      <c r="P30" s="109" t="str">
        <f>IF(Tapete!T29="","",Tapete!T29)</f>
        <v/>
      </c>
      <c r="Q30" s="110" t="str">
        <f>IF(Tapete!U29="","",Tapete!U29)</f>
        <v/>
      </c>
      <c r="R30" s="112" t="str">
        <f>IF(Tapete!V29="","",Tapete!V29)</f>
        <v/>
      </c>
      <c r="S30" s="314" t="str">
        <f>IF(Tapete!W29="","",Tapete!W29)</f>
        <v/>
      </c>
      <c r="T30" s="315" t="str">
        <f t="shared" si="0"/>
        <v/>
      </c>
    </row>
    <row r="31" spans="1:20" ht="22.5" customHeight="1" x14ac:dyDescent="0.2">
      <c r="A31" s="8">
        <f>Tapete!A30</f>
        <v>0</v>
      </c>
      <c r="B31" s="8" t="str">
        <f>IF(Tapete!B30="","",Tapete!B30)</f>
        <v/>
      </c>
      <c r="C31" s="8" t="str">
        <f>IF(Tapete!C30="","",Tapete!C30)</f>
        <v/>
      </c>
      <c r="D31" s="89" t="str">
        <f>IF(Tapete!D30="","",_xlfn.CONCAT(Tapete!D30,", ",Tapete!E30))</f>
        <v/>
      </c>
      <c r="E31" s="90" t="str">
        <f>IF(Tapete!I30="","",Tapete!I30)</f>
        <v/>
      </c>
      <c r="F31" s="92" t="str">
        <f>IF(Tapete!J30="","",Tapete!J30)</f>
        <v/>
      </c>
      <c r="G31" s="93" t="str">
        <f>IF(Tapete!K30="","",Tapete!K30)</f>
        <v/>
      </c>
      <c r="H31" s="93" t="str">
        <f>IF(Tapete!L30="","",Tapete!L30)</f>
        <v/>
      </c>
      <c r="I31" s="94" t="str">
        <f>IF(Tapete!M30="","",Tapete!M30)</f>
        <v/>
      </c>
      <c r="J31" s="95" t="str">
        <f>IF(Tapete!N30="","",Tapete!N30)</f>
        <v/>
      </c>
      <c r="K31" s="96" t="str">
        <f>IF(Tapete!O30="","",Tapete!O30)</f>
        <v/>
      </c>
      <c r="L31" s="96" t="str">
        <f>IF(Tapete!P30="","",Tapete!P30)</f>
        <v/>
      </c>
      <c r="M31" s="96" t="str">
        <f>IF(Tapete!Q30="","",Tapete!Q30)</f>
        <v/>
      </c>
      <c r="N31" s="96" t="str">
        <f>IF(Tapete!R30="","",Tapete!R30)</f>
        <v/>
      </c>
      <c r="O31" s="100" t="str">
        <f>IF(Tapete!S30="","",Tapete!S30)</f>
        <v/>
      </c>
      <c r="P31" s="109" t="str">
        <f>IF(Tapete!T30="","",Tapete!T30)</f>
        <v/>
      </c>
      <c r="Q31" s="110" t="str">
        <f>IF(Tapete!U30="","",Tapete!U30)</f>
        <v/>
      </c>
      <c r="R31" s="112" t="str">
        <f>IF(Tapete!V30="","",Tapete!V30)</f>
        <v/>
      </c>
      <c r="S31" s="314" t="str">
        <f>IF(Tapete!W30="","",Tapete!W30)</f>
        <v/>
      </c>
      <c r="T31" s="315" t="str">
        <f t="shared" si="0"/>
        <v/>
      </c>
    </row>
    <row r="32" spans="1:20" ht="22.5" customHeight="1" x14ac:dyDescent="0.2">
      <c r="A32" s="8">
        <f>Tapete!A31</f>
        <v>0</v>
      </c>
      <c r="B32" s="8" t="str">
        <f>IF(Tapete!B31="","",Tapete!B31)</f>
        <v/>
      </c>
      <c r="C32" s="8" t="str">
        <f>IF(Tapete!C31="","",Tapete!C31)</f>
        <v/>
      </c>
      <c r="D32" s="89" t="str">
        <f>IF(Tapete!D31="","",_xlfn.CONCAT(Tapete!D31,", ",Tapete!E31))</f>
        <v/>
      </c>
      <c r="E32" s="90" t="str">
        <f>IF(Tapete!I31="","",Tapete!I31)</f>
        <v/>
      </c>
      <c r="F32" s="92" t="str">
        <f>IF(Tapete!J31="","",Tapete!J31)</f>
        <v/>
      </c>
      <c r="G32" s="93" t="str">
        <f>IF(Tapete!K31="","",Tapete!K31)</f>
        <v/>
      </c>
      <c r="H32" s="93" t="str">
        <f>IF(Tapete!L31="","",Tapete!L31)</f>
        <v/>
      </c>
      <c r="I32" s="94" t="str">
        <f>IF(Tapete!M31="","",Tapete!M31)</f>
        <v/>
      </c>
      <c r="J32" s="95" t="str">
        <f>IF(Tapete!N31="","",Tapete!N31)</f>
        <v/>
      </c>
      <c r="K32" s="96" t="str">
        <f>IF(Tapete!O31="","",Tapete!O31)</f>
        <v/>
      </c>
      <c r="L32" s="96" t="str">
        <f>IF(Tapete!P31="","",Tapete!P31)</f>
        <v/>
      </c>
      <c r="M32" s="96" t="str">
        <f>IF(Tapete!Q31="","",Tapete!Q31)</f>
        <v/>
      </c>
      <c r="N32" s="96" t="str">
        <f>IF(Tapete!R31="","",Tapete!R31)</f>
        <v/>
      </c>
      <c r="O32" s="100" t="str">
        <f>IF(Tapete!S31="","",Tapete!S31)</f>
        <v/>
      </c>
      <c r="P32" s="109" t="str">
        <f>IF(Tapete!T31="","",Tapete!T31)</f>
        <v/>
      </c>
      <c r="Q32" s="110" t="str">
        <f>IF(Tapete!U31="","",Tapete!U31)</f>
        <v/>
      </c>
      <c r="R32" s="112" t="str">
        <f>IF(Tapete!V31="","",Tapete!V31)</f>
        <v/>
      </c>
      <c r="S32" s="314" t="str">
        <f>IF(Tapete!W31="","",Tapete!W31)</f>
        <v/>
      </c>
      <c r="T32" s="315" t="str">
        <f t="shared" si="0"/>
        <v/>
      </c>
    </row>
    <row r="33" spans="1:20" ht="22.5" customHeight="1" x14ac:dyDescent="0.2">
      <c r="A33" s="8">
        <f>Tapete!A32</f>
        <v>0</v>
      </c>
      <c r="B33" s="8" t="str">
        <f>IF(Tapete!B32="","",Tapete!B32)</f>
        <v/>
      </c>
      <c r="C33" s="8" t="str">
        <f>IF(Tapete!C32="","",Tapete!C32)</f>
        <v/>
      </c>
      <c r="D33" s="89" t="str">
        <f>IF(Tapete!D32="","",_xlfn.CONCAT(Tapete!D32,", ",Tapete!E32))</f>
        <v/>
      </c>
      <c r="E33" s="90" t="str">
        <f>IF(Tapete!I32="","",Tapete!I32)</f>
        <v/>
      </c>
      <c r="F33" s="92" t="str">
        <f>IF(Tapete!J32="","",Tapete!J32)</f>
        <v/>
      </c>
      <c r="G33" s="93" t="str">
        <f>IF(Tapete!K32="","",Tapete!K32)</f>
        <v/>
      </c>
      <c r="H33" s="93" t="str">
        <f>IF(Tapete!L32="","",Tapete!L32)</f>
        <v/>
      </c>
      <c r="I33" s="94" t="str">
        <f>IF(Tapete!M32="","",Tapete!M32)</f>
        <v/>
      </c>
      <c r="J33" s="95" t="str">
        <f>IF(Tapete!N32="","",Tapete!N32)</f>
        <v/>
      </c>
      <c r="K33" s="96" t="str">
        <f>IF(Tapete!O32="","",Tapete!O32)</f>
        <v/>
      </c>
      <c r="L33" s="96" t="str">
        <f>IF(Tapete!P32="","",Tapete!P32)</f>
        <v/>
      </c>
      <c r="M33" s="96" t="str">
        <f>IF(Tapete!Q32="","",Tapete!Q32)</f>
        <v/>
      </c>
      <c r="N33" s="96" t="str">
        <f>IF(Tapete!R32="","",Tapete!R32)</f>
        <v/>
      </c>
      <c r="O33" s="100" t="str">
        <f>IF(Tapete!S32="","",Tapete!S32)</f>
        <v/>
      </c>
      <c r="P33" s="109" t="str">
        <f>IF(Tapete!T32="","",Tapete!T32)</f>
        <v/>
      </c>
      <c r="Q33" s="110" t="str">
        <f>IF(Tapete!U32="","",Tapete!U32)</f>
        <v/>
      </c>
      <c r="R33" s="112" t="str">
        <f>IF(Tapete!V32="","",Tapete!V32)</f>
        <v/>
      </c>
      <c r="S33" s="314" t="str">
        <f>IF(Tapete!W32="","",Tapete!W32)</f>
        <v/>
      </c>
      <c r="T33" s="315" t="str">
        <f t="shared" si="0"/>
        <v/>
      </c>
    </row>
    <row r="34" spans="1:20" ht="22.5" customHeight="1" x14ac:dyDescent="0.2">
      <c r="A34" s="8">
        <f>Tapete!A33</f>
        <v>0</v>
      </c>
      <c r="B34" s="8" t="str">
        <f>IF(Tapete!B33="","",Tapete!B33)</f>
        <v/>
      </c>
      <c r="C34" s="8" t="str">
        <f>IF(Tapete!C33="","",Tapete!C33)</f>
        <v/>
      </c>
      <c r="D34" s="89" t="str">
        <f>IF(Tapete!D33="","",_xlfn.CONCAT(Tapete!D33,", ",Tapete!E33))</f>
        <v/>
      </c>
      <c r="E34" s="90" t="str">
        <f>IF(Tapete!I33="","",Tapete!I33)</f>
        <v/>
      </c>
      <c r="F34" s="92" t="str">
        <f>IF(Tapete!J33="","",Tapete!J33)</f>
        <v/>
      </c>
      <c r="G34" s="93" t="str">
        <f>IF(Tapete!K33="","",Tapete!K33)</f>
        <v/>
      </c>
      <c r="H34" s="93" t="str">
        <f>IF(Tapete!L33="","",Tapete!L33)</f>
        <v/>
      </c>
      <c r="I34" s="94" t="str">
        <f>IF(Tapete!M33="","",Tapete!M33)</f>
        <v/>
      </c>
      <c r="J34" s="95" t="str">
        <f>IF(Tapete!N33="","",Tapete!N33)</f>
        <v/>
      </c>
      <c r="K34" s="96" t="str">
        <f>IF(Tapete!O33="","",Tapete!O33)</f>
        <v/>
      </c>
      <c r="L34" s="96" t="str">
        <f>IF(Tapete!P33="","",Tapete!P33)</f>
        <v/>
      </c>
      <c r="M34" s="96" t="str">
        <f>IF(Tapete!Q33="","",Tapete!Q33)</f>
        <v/>
      </c>
      <c r="N34" s="96" t="str">
        <f>IF(Tapete!R33="","",Tapete!R33)</f>
        <v/>
      </c>
      <c r="O34" s="100" t="str">
        <f>IF(Tapete!S33="","",Tapete!S33)</f>
        <v/>
      </c>
      <c r="P34" s="109" t="str">
        <f>IF(Tapete!T33="","",Tapete!T33)</f>
        <v/>
      </c>
      <c r="Q34" s="110" t="str">
        <f>IF(Tapete!U33="","",Tapete!U33)</f>
        <v/>
      </c>
      <c r="R34" s="112" t="str">
        <f>IF(Tapete!V33="","",Tapete!V33)</f>
        <v/>
      </c>
      <c r="S34" s="314" t="str">
        <f>IF(Tapete!W33="","",Tapete!W33)</f>
        <v/>
      </c>
      <c r="T34" s="315" t="str">
        <f t="shared" si="0"/>
        <v/>
      </c>
    </row>
    <row r="35" spans="1:20" ht="22.5" customHeight="1" x14ac:dyDescent="0.2">
      <c r="A35" s="8">
        <f>Tapete!A34</f>
        <v>0</v>
      </c>
      <c r="B35" s="8" t="str">
        <f>IF(Tapete!B34="","",Tapete!B34)</f>
        <v/>
      </c>
      <c r="C35" s="8" t="str">
        <f>IF(Tapete!C34="","",Tapete!C34)</f>
        <v/>
      </c>
      <c r="D35" s="89" t="str">
        <f>IF(Tapete!D34="","",_xlfn.CONCAT(Tapete!D34,", ",Tapete!E34))</f>
        <v/>
      </c>
      <c r="E35" s="90" t="str">
        <f>IF(Tapete!I34="","",Tapete!I34)</f>
        <v/>
      </c>
      <c r="F35" s="92" t="str">
        <f>IF(Tapete!J34="","",Tapete!J34)</f>
        <v/>
      </c>
      <c r="G35" s="93" t="str">
        <f>IF(Tapete!K34="","",Tapete!K34)</f>
        <v/>
      </c>
      <c r="H35" s="93" t="str">
        <f>IF(Tapete!L34="","",Tapete!L34)</f>
        <v/>
      </c>
      <c r="I35" s="94" t="str">
        <f>IF(Tapete!M34="","",Tapete!M34)</f>
        <v/>
      </c>
      <c r="J35" s="95" t="str">
        <f>IF(Tapete!N34="","",Tapete!N34)</f>
        <v/>
      </c>
      <c r="K35" s="96" t="str">
        <f>IF(Tapete!O34="","",Tapete!O34)</f>
        <v/>
      </c>
      <c r="L35" s="96" t="str">
        <f>IF(Tapete!P34="","",Tapete!P34)</f>
        <v/>
      </c>
      <c r="M35" s="96" t="str">
        <f>IF(Tapete!Q34="","",Tapete!Q34)</f>
        <v/>
      </c>
      <c r="N35" s="96" t="str">
        <f>IF(Tapete!R34="","",Tapete!R34)</f>
        <v/>
      </c>
      <c r="O35" s="100" t="str">
        <f>IF(Tapete!S34="","",Tapete!S34)</f>
        <v/>
      </c>
      <c r="P35" s="109" t="str">
        <f>IF(Tapete!T34="","",Tapete!T34)</f>
        <v/>
      </c>
      <c r="Q35" s="110" t="str">
        <f>IF(Tapete!U34="","",Tapete!U34)</f>
        <v/>
      </c>
      <c r="R35" s="112" t="str">
        <f>IF(Tapete!V34="","",Tapete!V34)</f>
        <v/>
      </c>
      <c r="S35" s="314" t="str">
        <f>IF(Tapete!W34="","",Tapete!W34)</f>
        <v/>
      </c>
      <c r="T35" s="315" t="str">
        <f t="shared" si="0"/>
        <v/>
      </c>
    </row>
    <row r="36" spans="1:20" ht="22.5" customHeight="1" x14ac:dyDescent="0.2">
      <c r="A36" s="8">
        <f>Tapete!A35</f>
        <v>0</v>
      </c>
      <c r="B36" s="8" t="str">
        <f>IF(Tapete!B35="","",Tapete!B35)</f>
        <v/>
      </c>
      <c r="C36" s="8" t="str">
        <f>IF(Tapete!C35="","",Tapete!C35)</f>
        <v/>
      </c>
      <c r="D36" s="89" t="str">
        <f>IF(Tapete!D35="","",_xlfn.CONCAT(Tapete!D35,", ",Tapete!E35))</f>
        <v/>
      </c>
      <c r="E36" s="90" t="str">
        <f>IF(Tapete!I35="","",Tapete!I35)</f>
        <v/>
      </c>
      <c r="F36" s="92" t="str">
        <f>IF(Tapete!J35="","",Tapete!J35)</f>
        <v/>
      </c>
      <c r="G36" s="93" t="str">
        <f>IF(Tapete!K35="","",Tapete!K35)</f>
        <v/>
      </c>
      <c r="H36" s="93" t="str">
        <f>IF(Tapete!L35="","",Tapete!L35)</f>
        <v/>
      </c>
      <c r="I36" s="94" t="str">
        <f>IF(Tapete!M35="","",Tapete!M35)</f>
        <v/>
      </c>
      <c r="J36" s="95" t="str">
        <f>IF(Tapete!N35="","",Tapete!N35)</f>
        <v/>
      </c>
      <c r="K36" s="96" t="str">
        <f>IF(Tapete!O35="","",Tapete!O35)</f>
        <v/>
      </c>
      <c r="L36" s="96" t="str">
        <f>IF(Tapete!P35="","",Tapete!P35)</f>
        <v/>
      </c>
      <c r="M36" s="96" t="str">
        <f>IF(Tapete!Q35="","",Tapete!Q35)</f>
        <v/>
      </c>
      <c r="N36" s="96" t="str">
        <f>IF(Tapete!R35="","",Tapete!R35)</f>
        <v/>
      </c>
      <c r="O36" s="100" t="str">
        <f>IF(Tapete!S35="","",Tapete!S35)</f>
        <v/>
      </c>
      <c r="P36" s="109" t="str">
        <f>IF(Tapete!T35="","",Tapete!T35)</f>
        <v/>
      </c>
      <c r="Q36" s="110" t="str">
        <f>IF(Tapete!U35="","",Tapete!U35)</f>
        <v/>
      </c>
      <c r="R36" s="112" t="str">
        <f>IF(Tapete!V35="","",Tapete!V35)</f>
        <v/>
      </c>
      <c r="S36" s="314" t="str">
        <f>IF(Tapete!W35="","",Tapete!W35)</f>
        <v/>
      </c>
      <c r="T36" s="315" t="str">
        <f t="shared" si="0"/>
        <v/>
      </c>
    </row>
    <row r="37" spans="1:20" ht="22.5" customHeight="1" x14ac:dyDescent="0.2">
      <c r="A37" s="8">
        <f>Tapete!A36</f>
        <v>0</v>
      </c>
      <c r="B37" s="8" t="str">
        <f>IF(Tapete!B36="","",Tapete!B36)</f>
        <v/>
      </c>
      <c r="C37" s="8" t="str">
        <f>IF(Tapete!C36="","",Tapete!C36)</f>
        <v/>
      </c>
      <c r="D37" s="89" t="str">
        <f>IF(Tapete!D36="","",_xlfn.CONCAT(Tapete!D36,", ",Tapete!E36))</f>
        <v/>
      </c>
      <c r="E37" s="90" t="str">
        <f>IF(Tapete!I36="","",Tapete!I36)</f>
        <v/>
      </c>
      <c r="F37" s="92" t="str">
        <f>IF(Tapete!J36="","",Tapete!J36)</f>
        <v/>
      </c>
      <c r="G37" s="93" t="str">
        <f>IF(Tapete!K36="","",Tapete!K36)</f>
        <v/>
      </c>
      <c r="H37" s="93" t="str">
        <f>IF(Tapete!L36="","",Tapete!L36)</f>
        <v/>
      </c>
      <c r="I37" s="94" t="str">
        <f>IF(Tapete!M36="","",Tapete!M36)</f>
        <v/>
      </c>
      <c r="J37" s="95" t="str">
        <f>IF(Tapete!N36="","",Tapete!N36)</f>
        <v/>
      </c>
      <c r="K37" s="96" t="str">
        <f>IF(Tapete!O36="","",Tapete!O36)</f>
        <v/>
      </c>
      <c r="L37" s="96" t="str">
        <f>IF(Tapete!P36="","",Tapete!P36)</f>
        <v/>
      </c>
      <c r="M37" s="96" t="str">
        <f>IF(Tapete!Q36="","",Tapete!Q36)</f>
        <v/>
      </c>
      <c r="N37" s="96" t="str">
        <f>IF(Tapete!R36="","",Tapete!R36)</f>
        <v/>
      </c>
      <c r="O37" s="100" t="str">
        <f>IF(Tapete!S36="","",Tapete!S36)</f>
        <v/>
      </c>
      <c r="P37" s="109" t="str">
        <f>IF(Tapete!T36="","",Tapete!T36)</f>
        <v/>
      </c>
      <c r="Q37" s="110" t="str">
        <f>IF(Tapete!U36="","",Tapete!U36)</f>
        <v/>
      </c>
      <c r="R37" s="112" t="str">
        <f>IF(Tapete!V36="","",Tapete!V36)</f>
        <v/>
      </c>
      <c r="S37" s="314" t="str">
        <f>IF(Tapete!W36="","",Tapete!W36)</f>
        <v/>
      </c>
      <c r="T37" s="315" t="str">
        <f t="shared" si="0"/>
        <v/>
      </c>
    </row>
    <row r="38" spans="1:20" ht="22.5" customHeight="1" x14ac:dyDescent="0.2">
      <c r="A38" s="8">
        <f>Tapete!A37</f>
        <v>0</v>
      </c>
      <c r="B38" s="8" t="str">
        <f>IF(Tapete!B37="","",Tapete!B37)</f>
        <v/>
      </c>
      <c r="C38" s="8" t="str">
        <f>IF(Tapete!C37="","",Tapete!C37)</f>
        <v/>
      </c>
      <c r="D38" s="89" t="str">
        <f>IF(Tapete!D37="","",_xlfn.CONCAT(Tapete!D37,", ",Tapete!E37))</f>
        <v/>
      </c>
      <c r="E38" s="90" t="str">
        <f>IF(Tapete!I37="","",Tapete!I37)</f>
        <v/>
      </c>
      <c r="F38" s="92" t="str">
        <f>IF(Tapete!J37="","",Tapete!J37)</f>
        <v/>
      </c>
      <c r="G38" s="93" t="str">
        <f>IF(Tapete!K37="","",Tapete!K37)</f>
        <v/>
      </c>
      <c r="H38" s="93" t="str">
        <f>IF(Tapete!L37="","",Tapete!L37)</f>
        <v/>
      </c>
      <c r="I38" s="94" t="str">
        <f>IF(Tapete!M37="","",Tapete!M37)</f>
        <v/>
      </c>
      <c r="J38" s="95" t="str">
        <f>IF(Tapete!N37="","",Tapete!N37)</f>
        <v/>
      </c>
      <c r="K38" s="96" t="str">
        <f>IF(Tapete!O37="","",Tapete!O37)</f>
        <v/>
      </c>
      <c r="L38" s="96" t="str">
        <f>IF(Tapete!P37="","",Tapete!P37)</f>
        <v/>
      </c>
      <c r="M38" s="96" t="str">
        <f>IF(Tapete!Q37="","",Tapete!Q37)</f>
        <v/>
      </c>
      <c r="N38" s="96" t="str">
        <f>IF(Tapete!R37="","",Tapete!R37)</f>
        <v/>
      </c>
      <c r="O38" s="100" t="str">
        <f>IF(Tapete!S37="","",Tapete!S37)</f>
        <v/>
      </c>
      <c r="P38" s="109" t="str">
        <f>IF(Tapete!T37="","",Tapete!T37)</f>
        <v/>
      </c>
      <c r="Q38" s="110" t="str">
        <f>IF(Tapete!U37="","",Tapete!U37)</f>
        <v/>
      </c>
      <c r="R38" s="112" t="str">
        <f>IF(Tapete!V37="","",Tapete!V37)</f>
        <v/>
      </c>
      <c r="S38" s="314" t="str">
        <f>IF(Tapete!W37="","",Tapete!W37)</f>
        <v/>
      </c>
      <c r="T38" s="315" t="str">
        <f t="shared" si="0"/>
        <v/>
      </c>
    </row>
    <row r="39" spans="1:20" ht="22.5" customHeight="1" x14ac:dyDescent="0.2">
      <c r="A39" s="8">
        <f>Tapete!A38</f>
        <v>0</v>
      </c>
      <c r="B39" s="8" t="str">
        <f>IF(Tapete!B38="","",Tapete!B38)</f>
        <v/>
      </c>
      <c r="C39" s="8" t="str">
        <f>IF(Tapete!C38="","",Tapete!C38)</f>
        <v/>
      </c>
      <c r="D39" s="89" t="str">
        <f>IF(Tapete!D38="","",_xlfn.CONCAT(Tapete!D38,", ",Tapete!E38))</f>
        <v/>
      </c>
      <c r="E39" s="90" t="str">
        <f>IF(Tapete!I38="","",Tapete!I38)</f>
        <v/>
      </c>
      <c r="F39" s="92" t="str">
        <f>IF(Tapete!J38="","",Tapete!J38)</f>
        <v/>
      </c>
      <c r="G39" s="93" t="str">
        <f>IF(Tapete!K38="","",Tapete!K38)</f>
        <v/>
      </c>
      <c r="H39" s="93" t="str">
        <f>IF(Tapete!L38="","",Tapete!L38)</f>
        <v/>
      </c>
      <c r="I39" s="94" t="str">
        <f>IF(Tapete!M38="","",Tapete!M38)</f>
        <v/>
      </c>
      <c r="J39" s="95" t="str">
        <f>IF(Tapete!N38="","",Tapete!N38)</f>
        <v/>
      </c>
      <c r="K39" s="96" t="str">
        <f>IF(Tapete!O38="","",Tapete!O38)</f>
        <v/>
      </c>
      <c r="L39" s="96" t="str">
        <f>IF(Tapete!P38="","",Tapete!P38)</f>
        <v/>
      </c>
      <c r="M39" s="96" t="str">
        <f>IF(Tapete!Q38="","",Tapete!Q38)</f>
        <v/>
      </c>
      <c r="N39" s="96" t="str">
        <f>IF(Tapete!R38="","",Tapete!R38)</f>
        <v/>
      </c>
      <c r="O39" s="100" t="str">
        <f>IF(Tapete!S38="","",Tapete!S38)</f>
        <v/>
      </c>
      <c r="P39" s="109" t="str">
        <f>IF(Tapete!T38="","",Tapete!T38)</f>
        <v/>
      </c>
      <c r="Q39" s="110" t="str">
        <f>IF(Tapete!U38="","",Tapete!U38)</f>
        <v/>
      </c>
      <c r="R39" s="112" t="str">
        <f>IF(Tapete!V38="","",Tapete!V38)</f>
        <v/>
      </c>
      <c r="S39" s="314" t="str">
        <f>IF(Tapete!W38="","",Tapete!W38)</f>
        <v/>
      </c>
      <c r="T39" s="315" t="str">
        <f t="shared" si="0"/>
        <v/>
      </c>
    </row>
    <row r="40" spans="1:20" ht="22.5" customHeight="1" x14ac:dyDescent="0.2">
      <c r="A40" s="8">
        <f>Tapete!A39</f>
        <v>0</v>
      </c>
      <c r="B40" s="8" t="str">
        <f>IF(Tapete!B39="","",Tapete!B39)</f>
        <v/>
      </c>
      <c r="C40" s="8" t="str">
        <f>IF(Tapete!C39="","",Tapete!C39)</f>
        <v/>
      </c>
      <c r="D40" s="89" t="str">
        <f>IF(Tapete!D39="","",_xlfn.CONCAT(Tapete!D39,", ",Tapete!E39))</f>
        <v/>
      </c>
      <c r="E40" s="90" t="str">
        <f>IF(Tapete!I39="","",Tapete!I39)</f>
        <v/>
      </c>
      <c r="F40" s="92" t="str">
        <f>IF(Tapete!J39="","",Tapete!J39)</f>
        <v/>
      </c>
      <c r="G40" s="93" t="str">
        <f>IF(Tapete!K39="","",Tapete!K39)</f>
        <v/>
      </c>
      <c r="H40" s="93" t="str">
        <f>IF(Tapete!L39="","",Tapete!L39)</f>
        <v/>
      </c>
      <c r="I40" s="94" t="str">
        <f>IF(Tapete!M39="","",Tapete!M39)</f>
        <v/>
      </c>
      <c r="J40" s="95" t="str">
        <f>IF(Tapete!N39="","",Tapete!N39)</f>
        <v/>
      </c>
      <c r="K40" s="96" t="str">
        <f>IF(Tapete!O39="","",Tapete!O39)</f>
        <v/>
      </c>
      <c r="L40" s="96" t="str">
        <f>IF(Tapete!P39="","",Tapete!P39)</f>
        <v/>
      </c>
      <c r="M40" s="96" t="str">
        <f>IF(Tapete!Q39="","",Tapete!Q39)</f>
        <v/>
      </c>
      <c r="N40" s="96" t="str">
        <f>IF(Tapete!R39="","",Tapete!R39)</f>
        <v/>
      </c>
      <c r="O40" s="100" t="str">
        <f>IF(Tapete!S39="","",Tapete!S39)</f>
        <v/>
      </c>
      <c r="P40" s="109" t="str">
        <f>IF(Tapete!T39="","",Tapete!T39)</f>
        <v/>
      </c>
      <c r="Q40" s="110" t="str">
        <f>IF(Tapete!U39="","",Tapete!U39)</f>
        <v/>
      </c>
      <c r="R40" s="112" t="str">
        <f>IF(Tapete!V39="","",Tapete!V39)</f>
        <v/>
      </c>
      <c r="S40" s="314" t="str">
        <f>IF(Tapete!W39="","",Tapete!W39)</f>
        <v/>
      </c>
      <c r="T40" s="315" t="str">
        <f t="shared" si="0"/>
        <v/>
      </c>
    </row>
    <row r="41" spans="1:20" ht="22.5" customHeight="1" x14ac:dyDescent="0.2">
      <c r="A41" s="8">
        <f>Tapete!A40</f>
        <v>0</v>
      </c>
      <c r="B41" s="8" t="str">
        <f>IF(Tapete!B40="","",Tapete!B40)</f>
        <v/>
      </c>
      <c r="C41" s="8" t="str">
        <f>IF(Tapete!C40="","",Tapete!C40)</f>
        <v/>
      </c>
      <c r="D41" s="89" t="str">
        <f>IF(Tapete!D40="","",_xlfn.CONCAT(Tapete!D40,", ",Tapete!E40))</f>
        <v/>
      </c>
      <c r="E41" s="90" t="str">
        <f>IF(Tapete!I40="","",Tapete!I40)</f>
        <v/>
      </c>
      <c r="F41" s="92" t="str">
        <f>IF(Tapete!J40="","",Tapete!J40)</f>
        <v/>
      </c>
      <c r="G41" s="93" t="str">
        <f>IF(Tapete!K40="","",Tapete!K40)</f>
        <v/>
      </c>
      <c r="H41" s="93" t="str">
        <f>IF(Tapete!L40="","",Tapete!L40)</f>
        <v/>
      </c>
      <c r="I41" s="94" t="str">
        <f>IF(Tapete!M40="","",Tapete!M40)</f>
        <v/>
      </c>
      <c r="J41" s="95" t="str">
        <f>IF(Tapete!N40="","",Tapete!N40)</f>
        <v/>
      </c>
      <c r="K41" s="96" t="str">
        <f>IF(Tapete!O40="","",Tapete!O40)</f>
        <v/>
      </c>
      <c r="L41" s="96" t="str">
        <f>IF(Tapete!P40="","",Tapete!P40)</f>
        <v/>
      </c>
      <c r="M41" s="96" t="str">
        <f>IF(Tapete!Q40="","",Tapete!Q40)</f>
        <v/>
      </c>
      <c r="N41" s="96" t="str">
        <f>IF(Tapete!R40="","",Tapete!R40)</f>
        <v/>
      </c>
      <c r="O41" s="100" t="str">
        <f>IF(Tapete!S40="","",Tapete!S40)</f>
        <v/>
      </c>
      <c r="P41" s="109" t="str">
        <f>IF(Tapete!T40="","",Tapete!T40)</f>
        <v/>
      </c>
      <c r="Q41" s="110" t="str">
        <f>IF(Tapete!U40="","",Tapete!U40)</f>
        <v/>
      </c>
      <c r="R41" s="112" t="str">
        <f>IF(Tapete!V40="","",Tapete!V40)</f>
        <v/>
      </c>
      <c r="S41" s="314" t="str">
        <f>IF(Tapete!W40="","",Tapete!W40)</f>
        <v/>
      </c>
      <c r="T41" s="315" t="str">
        <f t="shared" si="0"/>
        <v/>
      </c>
    </row>
    <row r="42" spans="1:20" ht="22.5" customHeight="1" x14ac:dyDescent="0.2">
      <c r="A42" s="8">
        <f>Tapete!A41</f>
        <v>0</v>
      </c>
      <c r="B42" s="8" t="str">
        <f>IF(Tapete!B41="","",Tapete!B41)</f>
        <v/>
      </c>
      <c r="C42" s="8" t="str">
        <f>IF(Tapete!C41="","",Tapete!C41)</f>
        <v/>
      </c>
      <c r="D42" s="89" t="str">
        <f>IF(Tapete!D41="","",_xlfn.CONCAT(Tapete!D41,", ",Tapete!E41))</f>
        <v/>
      </c>
      <c r="E42" s="90" t="str">
        <f>IF(Tapete!I41="","",Tapete!I41)</f>
        <v/>
      </c>
      <c r="F42" s="92" t="str">
        <f>IF(Tapete!J41="","",Tapete!J41)</f>
        <v/>
      </c>
      <c r="G42" s="93" t="str">
        <f>IF(Tapete!K41="","",Tapete!K41)</f>
        <v/>
      </c>
      <c r="H42" s="93" t="str">
        <f>IF(Tapete!L41="","",Tapete!L41)</f>
        <v/>
      </c>
      <c r="I42" s="94" t="str">
        <f>IF(Tapete!M41="","",Tapete!M41)</f>
        <v/>
      </c>
      <c r="J42" s="95" t="str">
        <f>IF(Tapete!N41="","",Tapete!N41)</f>
        <v/>
      </c>
      <c r="K42" s="96" t="str">
        <f>IF(Tapete!O41="","",Tapete!O41)</f>
        <v/>
      </c>
      <c r="L42" s="96" t="str">
        <f>IF(Tapete!P41="","",Tapete!P41)</f>
        <v/>
      </c>
      <c r="M42" s="96" t="str">
        <f>IF(Tapete!Q41="","",Tapete!Q41)</f>
        <v/>
      </c>
      <c r="N42" s="96" t="str">
        <f>IF(Tapete!R41="","",Tapete!R41)</f>
        <v/>
      </c>
      <c r="O42" s="100" t="str">
        <f>IF(Tapete!S41="","",Tapete!S41)</f>
        <v/>
      </c>
      <c r="P42" s="109" t="str">
        <f>IF(Tapete!T41="","",Tapete!T41)</f>
        <v/>
      </c>
      <c r="Q42" s="110" t="str">
        <f>IF(Tapete!U41="","",Tapete!U41)</f>
        <v/>
      </c>
      <c r="R42" s="112" t="str">
        <f>IF(Tapete!V41="","",Tapete!V41)</f>
        <v/>
      </c>
      <c r="S42" s="314" t="str">
        <f>IF(Tapete!W41="","",Tapete!W41)</f>
        <v/>
      </c>
      <c r="T42" s="315" t="str">
        <f t="shared" si="0"/>
        <v/>
      </c>
    </row>
    <row r="43" spans="1:20" ht="22.5" customHeight="1" x14ac:dyDescent="0.2">
      <c r="A43" s="8">
        <f>Tapete!A42</f>
        <v>0</v>
      </c>
      <c r="B43" s="8" t="str">
        <f>IF(Tapete!B42="","",Tapete!B42)</f>
        <v/>
      </c>
      <c r="C43" s="8" t="str">
        <f>IF(Tapete!C42="","",Tapete!C42)</f>
        <v/>
      </c>
      <c r="D43" s="89" t="str">
        <f>IF(Tapete!D42="","",_xlfn.CONCAT(Tapete!D42,", ",Tapete!E42))</f>
        <v/>
      </c>
      <c r="E43" s="90" t="str">
        <f>IF(Tapete!I42="","",Tapete!I42)</f>
        <v/>
      </c>
      <c r="F43" s="92" t="str">
        <f>IF(Tapete!J42="","",Tapete!J42)</f>
        <v/>
      </c>
      <c r="G43" s="93" t="str">
        <f>IF(Tapete!K42="","",Tapete!K42)</f>
        <v/>
      </c>
      <c r="H43" s="93" t="str">
        <f>IF(Tapete!L42="","",Tapete!L42)</f>
        <v/>
      </c>
      <c r="I43" s="94" t="str">
        <f>IF(Tapete!M42="","",Tapete!M42)</f>
        <v/>
      </c>
      <c r="J43" s="95" t="str">
        <f>IF(Tapete!N42="","",Tapete!N42)</f>
        <v/>
      </c>
      <c r="K43" s="96" t="str">
        <f>IF(Tapete!O42="","",Tapete!O42)</f>
        <v/>
      </c>
      <c r="L43" s="96" t="str">
        <f>IF(Tapete!P42="","",Tapete!P42)</f>
        <v/>
      </c>
      <c r="M43" s="96" t="str">
        <f>IF(Tapete!Q42="","",Tapete!Q42)</f>
        <v/>
      </c>
      <c r="N43" s="96" t="str">
        <f>IF(Tapete!R42="","",Tapete!R42)</f>
        <v/>
      </c>
      <c r="O43" s="100" t="str">
        <f>IF(Tapete!S42="","",Tapete!S42)</f>
        <v/>
      </c>
      <c r="P43" s="109" t="str">
        <f>IF(Tapete!T42="","",Tapete!T42)</f>
        <v/>
      </c>
      <c r="Q43" s="110" t="str">
        <f>IF(Tapete!U42="","",Tapete!U42)</f>
        <v/>
      </c>
      <c r="R43" s="112" t="str">
        <f>IF(Tapete!V42="","",Tapete!V42)</f>
        <v/>
      </c>
      <c r="S43" s="314" t="str">
        <f>IF(Tapete!W42="","",Tapete!W42)</f>
        <v/>
      </c>
      <c r="T43" s="315" t="str">
        <f t="shared" si="0"/>
        <v/>
      </c>
    </row>
    <row r="44" spans="1:20" ht="22.5" customHeight="1" x14ac:dyDescent="0.2">
      <c r="A44" s="8">
        <f>Tapete!A43</f>
        <v>0</v>
      </c>
      <c r="B44" s="8" t="str">
        <f>IF(Tapete!B43="","",Tapete!B43)</f>
        <v/>
      </c>
      <c r="C44" s="8" t="str">
        <f>IF(Tapete!C43="","",Tapete!C43)</f>
        <v/>
      </c>
      <c r="D44" s="89" t="str">
        <f>IF(Tapete!D43="","",_xlfn.CONCAT(Tapete!D43,", ",Tapete!E43))</f>
        <v/>
      </c>
      <c r="E44" s="90" t="str">
        <f>IF(Tapete!I43="","",Tapete!I43)</f>
        <v/>
      </c>
      <c r="F44" s="92" t="str">
        <f>IF(Tapete!J43="","",Tapete!J43)</f>
        <v/>
      </c>
      <c r="G44" s="93" t="str">
        <f>IF(Tapete!K43="","",Tapete!K43)</f>
        <v/>
      </c>
      <c r="H44" s="93" t="str">
        <f>IF(Tapete!L43="","",Tapete!L43)</f>
        <v/>
      </c>
      <c r="I44" s="94" t="str">
        <f>IF(Tapete!M43="","",Tapete!M43)</f>
        <v/>
      </c>
      <c r="J44" s="95" t="str">
        <f>IF(Tapete!N43="","",Tapete!N43)</f>
        <v/>
      </c>
      <c r="K44" s="96" t="str">
        <f>IF(Tapete!O43="","",Tapete!O43)</f>
        <v/>
      </c>
      <c r="L44" s="96" t="str">
        <f>IF(Tapete!P43="","",Tapete!P43)</f>
        <v/>
      </c>
      <c r="M44" s="96" t="str">
        <f>IF(Tapete!Q43="","",Tapete!Q43)</f>
        <v/>
      </c>
      <c r="N44" s="96" t="str">
        <f>IF(Tapete!R43="","",Tapete!R43)</f>
        <v/>
      </c>
      <c r="O44" s="100" t="str">
        <f>IF(Tapete!S43="","",Tapete!S43)</f>
        <v/>
      </c>
      <c r="P44" s="109" t="str">
        <f>IF(Tapete!T43="","",Tapete!T43)</f>
        <v/>
      </c>
      <c r="Q44" s="110" t="str">
        <f>IF(Tapete!U43="","",Tapete!U43)</f>
        <v/>
      </c>
      <c r="R44" s="112" t="str">
        <f>IF(Tapete!V43="","",Tapete!V43)</f>
        <v/>
      </c>
      <c r="S44" s="314" t="str">
        <f>IF(Tapete!W43="","",Tapete!W43)</f>
        <v/>
      </c>
      <c r="T44" s="315" t="str">
        <f t="shared" si="0"/>
        <v/>
      </c>
    </row>
    <row r="45" spans="1:20" ht="22.5" customHeight="1" x14ac:dyDescent="0.2">
      <c r="A45" s="8">
        <f>Tapete!A44</f>
        <v>0</v>
      </c>
      <c r="B45" s="8" t="str">
        <f>IF(Tapete!B44="","",Tapete!B44)</f>
        <v/>
      </c>
      <c r="C45" s="8" t="str">
        <f>IF(Tapete!C44="","",Tapete!C44)</f>
        <v/>
      </c>
      <c r="D45" s="89" t="str">
        <f>IF(Tapete!D44="","",_xlfn.CONCAT(Tapete!D44,", ",Tapete!E44))</f>
        <v/>
      </c>
      <c r="E45" s="90" t="str">
        <f>IF(Tapete!I44="","",Tapete!I44)</f>
        <v/>
      </c>
      <c r="F45" s="92" t="str">
        <f>IF(Tapete!J44="","",Tapete!J44)</f>
        <v/>
      </c>
      <c r="G45" s="93" t="str">
        <f>IF(Tapete!K44="","",Tapete!K44)</f>
        <v/>
      </c>
      <c r="H45" s="93" t="str">
        <f>IF(Tapete!L44="","",Tapete!L44)</f>
        <v/>
      </c>
      <c r="I45" s="94" t="str">
        <f>IF(Tapete!M44="","",Tapete!M44)</f>
        <v/>
      </c>
      <c r="J45" s="95" t="str">
        <f>IF(Tapete!N44="","",Tapete!N44)</f>
        <v/>
      </c>
      <c r="K45" s="96" t="str">
        <f>IF(Tapete!O44="","",Tapete!O44)</f>
        <v/>
      </c>
      <c r="L45" s="96" t="str">
        <f>IF(Tapete!P44="","",Tapete!P44)</f>
        <v/>
      </c>
      <c r="M45" s="96" t="str">
        <f>IF(Tapete!Q44="","",Tapete!Q44)</f>
        <v/>
      </c>
      <c r="N45" s="96" t="str">
        <f>IF(Tapete!R44="","",Tapete!R44)</f>
        <v/>
      </c>
      <c r="O45" s="100" t="str">
        <f>IF(Tapete!S44="","",Tapete!S44)</f>
        <v/>
      </c>
      <c r="P45" s="109" t="str">
        <f>IF(Tapete!T44="","",Tapete!T44)</f>
        <v/>
      </c>
      <c r="Q45" s="110" t="str">
        <f>IF(Tapete!U44="","",Tapete!U44)</f>
        <v/>
      </c>
      <c r="R45" s="112" t="str">
        <f>IF(Tapete!V44="","",Tapete!V44)</f>
        <v/>
      </c>
      <c r="S45" s="314" t="str">
        <f>IF(Tapete!W44="","",Tapete!W44)</f>
        <v/>
      </c>
      <c r="T45" s="315" t="str">
        <f t="shared" si="0"/>
        <v/>
      </c>
    </row>
    <row r="46" spans="1:20" ht="22.5" customHeight="1" x14ac:dyDescent="0.2">
      <c r="A46" s="8">
        <f>Tapete!A45</f>
        <v>0</v>
      </c>
      <c r="B46" s="8" t="str">
        <f>IF(Tapete!B45="","",Tapete!B45)</f>
        <v/>
      </c>
      <c r="C46" s="8" t="str">
        <f>IF(Tapete!C45="","",Tapete!C45)</f>
        <v/>
      </c>
      <c r="D46" s="89" t="str">
        <f>IF(Tapete!D45="","",_xlfn.CONCAT(Tapete!D45,", ",Tapete!E45))</f>
        <v/>
      </c>
      <c r="E46" s="90" t="str">
        <f>IF(Tapete!I45="","",Tapete!I45)</f>
        <v/>
      </c>
      <c r="F46" s="92" t="str">
        <f>IF(Tapete!J45="","",Tapete!J45)</f>
        <v/>
      </c>
      <c r="G46" s="93" t="str">
        <f>IF(Tapete!K45="","",Tapete!K45)</f>
        <v/>
      </c>
      <c r="H46" s="93" t="str">
        <f>IF(Tapete!L45="","",Tapete!L45)</f>
        <v/>
      </c>
      <c r="I46" s="94" t="str">
        <f>IF(Tapete!M45="","",Tapete!M45)</f>
        <v/>
      </c>
      <c r="J46" s="95" t="str">
        <f>IF(Tapete!N45="","",Tapete!N45)</f>
        <v/>
      </c>
      <c r="K46" s="96" t="str">
        <f>IF(Tapete!O45="","",Tapete!O45)</f>
        <v/>
      </c>
      <c r="L46" s="96" t="str">
        <f>IF(Tapete!P45="","",Tapete!P45)</f>
        <v/>
      </c>
      <c r="M46" s="96" t="str">
        <f>IF(Tapete!Q45="","",Tapete!Q45)</f>
        <v/>
      </c>
      <c r="N46" s="96" t="str">
        <f>IF(Tapete!R45="","",Tapete!R45)</f>
        <v/>
      </c>
      <c r="O46" s="100" t="str">
        <f>IF(Tapete!S45="","",Tapete!S45)</f>
        <v/>
      </c>
      <c r="P46" s="109" t="str">
        <f>IF(Tapete!T45="","",Tapete!T45)</f>
        <v/>
      </c>
      <c r="Q46" s="110" t="str">
        <f>IF(Tapete!U45="","",Tapete!U45)</f>
        <v/>
      </c>
      <c r="R46" s="112" t="str">
        <f>IF(Tapete!V45="","",Tapete!V45)</f>
        <v/>
      </c>
      <c r="S46" s="314" t="str">
        <f>IF(Tapete!W45="","",Tapete!W45)</f>
        <v/>
      </c>
      <c r="T46" s="315" t="str">
        <f t="shared" si="0"/>
        <v/>
      </c>
    </row>
    <row r="47" spans="1:20" ht="22.5" customHeight="1" x14ac:dyDescent="0.2">
      <c r="A47" s="8">
        <f>Tapete!A46</f>
        <v>0</v>
      </c>
      <c r="B47" s="8" t="str">
        <f>IF(Tapete!B46="","",Tapete!B46)</f>
        <v/>
      </c>
      <c r="C47" s="8" t="str">
        <f>IF(Tapete!C46="","",Tapete!C46)</f>
        <v/>
      </c>
      <c r="D47" s="89" t="str">
        <f>IF(Tapete!D46="","",_xlfn.CONCAT(Tapete!D46,", ",Tapete!E46))</f>
        <v/>
      </c>
      <c r="E47" s="90" t="str">
        <f>IF(Tapete!I46="","",Tapete!I46)</f>
        <v/>
      </c>
      <c r="F47" s="92" t="str">
        <f>IF(Tapete!J46="","",Tapete!J46)</f>
        <v/>
      </c>
      <c r="G47" s="93" t="str">
        <f>IF(Tapete!K46="","",Tapete!K46)</f>
        <v/>
      </c>
      <c r="H47" s="93" t="str">
        <f>IF(Tapete!L46="","",Tapete!L46)</f>
        <v/>
      </c>
      <c r="I47" s="94" t="str">
        <f>IF(Tapete!M46="","",Tapete!M46)</f>
        <v/>
      </c>
      <c r="J47" s="95" t="str">
        <f>IF(Tapete!N46="","",Tapete!N46)</f>
        <v/>
      </c>
      <c r="K47" s="96" t="str">
        <f>IF(Tapete!O46="","",Tapete!O46)</f>
        <v/>
      </c>
      <c r="L47" s="96" t="str">
        <f>IF(Tapete!P46="","",Tapete!P46)</f>
        <v/>
      </c>
      <c r="M47" s="96" t="str">
        <f>IF(Tapete!Q46="","",Tapete!Q46)</f>
        <v/>
      </c>
      <c r="N47" s="96" t="str">
        <f>IF(Tapete!R46="","",Tapete!R46)</f>
        <v/>
      </c>
      <c r="O47" s="100" t="str">
        <f>IF(Tapete!S46="","",Tapete!S46)</f>
        <v/>
      </c>
      <c r="P47" s="109" t="str">
        <f>IF(Tapete!T46="","",Tapete!T46)</f>
        <v/>
      </c>
      <c r="Q47" s="110" t="str">
        <f>IF(Tapete!U46="","",Tapete!U46)</f>
        <v/>
      </c>
      <c r="R47" s="112" t="str">
        <f>IF(Tapete!V46="","",Tapete!V46)</f>
        <v/>
      </c>
      <c r="S47" s="314" t="str">
        <f>IF(Tapete!W46="","",Tapete!W46)</f>
        <v/>
      </c>
      <c r="T47" s="315" t="str">
        <f t="shared" si="0"/>
        <v/>
      </c>
    </row>
    <row r="48" spans="1:20" ht="22.5" customHeight="1" x14ac:dyDescent="0.2">
      <c r="A48" s="8">
        <f>Tapete!A47</f>
        <v>0</v>
      </c>
      <c r="B48" s="8" t="str">
        <f>IF(Tapete!B47="","",Tapete!B47)</f>
        <v/>
      </c>
      <c r="C48" s="8" t="str">
        <f>IF(Tapete!C47="","",Tapete!C47)</f>
        <v/>
      </c>
      <c r="D48" s="89" t="str">
        <f>IF(Tapete!D47="","",_xlfn.CONCAT(Tapete!D47,", ",Tapete!E47))</f>
        <v/>
      </c>
      <c r="E48" s="90" t="str">
        <f>IF(Tapete!I47="","",Tapete!I47)</f>
        <v/>
      </c>
      <c r="F48" s="92" t="str">
        <f>IF(Tapete!J47="","",Tapete!J47)</f>
        <v/>
      </c>
      <c r="G48" s="93" t="str">
        <f>IF(Tapete!K47="","",Tapete!K47)</f>
        <v/>
      </c>
      <c r="H48" s="93" t="str">
        <f>IF(Tapete!L47="","",Tapete!L47)</f>
        <v/>
      </c>
      <c r="I48" s="94" t="str">
        <f>IF(Tapete!M47="","",Tapete!M47)</f>
        <v/>
      </c>
      <c r="J48" s="95" t="str">
        <f>IF(Tapete!N47="","",Tapete!N47)</f>
        <v/>
      </c>
      <c r="K48" s="96" t="str">
        <f>IF(Tapete!O47="","",Tapete!O47)</f>
        <v/>
      </c>
      <c r="L48" s="96" t="str">
        <f>IF(Tapete!P47="","",Tapete!P47)</f>
        <v/>
      </c>
      <c r="M48" s="96" t="str">
        <f>IF(Tapete!Q47="","",Tapete!Q47)</f>
        <v/>
      </c>
      <c r="N48" s="96" t="str">
        <f>IF(Tapete!R47="","",Tapete!R47)</f>
        <v/>
      </c>
      <c r="O48" s="100" t="str">
        <f>IF(Tapete!S47="","",Tapete!S47)</f>
        <v/>
      </c>
      <c r="P48" s="109" t="str">
        <f>IF(Tapete!T47="","",Tapete!T47)</f>
        <v/>
      </c>
      <c r="Q48" s="110" t="str">
        <f>IF(Tapete!U47="","",Tapete!U47)</f>
        <v/>
      </c>
      <c r="R48" s="112" t="str">
        <f>IF(Tapete!V47="","",Tapete!V47)</f>
        <v/>
      </c>
      <c r="S48" s="314" t="str">
        <f>IF(Tapete!W47="","",Tapete!W47)</f>
        <v/>
      </c>
      <c r="T48" s="315" t="str">
        <f t="shared" si="0"/>
        <v/>
      </c>
    </row>
    <row r="49" spans="1:20" ht="22.5" customHeight="1" x14ac:dyDescent="0.2">
      <c r="A49" s="8">
        <f>Tapete!A48</f>
        <v>0</v>
      </c>
      <c r="B49" s="8" t="str">
        <f>IF(Tapete!B48="","",Tapete!B48)</f>
        <v/>
      </c>
      <c r="C49" s="8" t="str">
        <f>IF(Tapete!C48="","",Tapete!C48)</f>
        <v/>
      </c>
      <c r="D49" s="89" t="str">
        <f>IF(Tapete!D48="","",_xlfn.CONCAT(Tapete!D48,", ",Tapete!E48))</f>
        <v/>
      </c>
      <c r="E49" s="90" t="str">
        <f>IF(Tapete!I48="","",Tapete!I48)</f>
        <v/>
      </c>
      <c r="F49" s="92" t="str">
        <f>IF(Tapete!J48="","",Tapete!J48)</f>
        <v/>
      </c>
      <c r="G49" s="93" t="str">
        <f>IF(Tapete!K48="","",Tapete!K48)</f>
        <v/>
      </c>
      <c r="H49" s="93" t="str">
        <f>IF(Tapete!L48="","",Tapete!L48)</f>
        <v/>
      </c>
      <c r="I49" s="94" t="str">
        <f>IF(Tapete!M48="","",Tapete!M48)</f>
        <v/>
      </c>
      <c r="J49" s="95" t="str">
        <f>IF(Tapete!N48="","",Tapete!N48)</f>
        <v/>
      </c>
      <c r="K49" s="96" t="str">
        <f>IF(Tapete!O48="","",Tapete!O48)</f>
        <v/>
      </c>
      <c r="L49" s="96" t="str">
        <f>IF(Tapete!P48="","",Tapete!P48)</f>
        <v/>
      </c>
      <c r="M49" s="96" t="str">
        <f>IF(Tapete!Q48="","",Tapete!Q48)</f>
        <v/>
      </c>
      <c r="N49" s="96" t="str">
        <f>IF(Tapete!R48="","",Tapete!R48)</f>
        <v/>
      </c>
      <c r="O49" s="100" t="str">
        <f>IF(Tapete!S48="","",Tapete!S48)</f>
        <v/>
      </c>
      <c r="P49" s="109" t="str">
        <f>IF(Tapete!T48="","",Tapete!T48)</f>
        <v/>
      </c>
      <c r="Q49" s="110" t="str">
        <f>IF(Tapete!U48="","",Tapete!U48)</f>
        <v/>
      </c>
      <c r="R49" s="112" t="str">
        <f>IF(Tapete!V48="","",Tapete!V48)</f>
        <v/>
      </c>
      <c r="S49" s="314" t="str">
        <f>IF(Tapete!W48="","",Tapete!W48)</f>
        <v/>
      </c>
      <c r="T49" s="315" t="str">
        <f t="shared" si="0"/>
        <v/>
      </c>
    </row>
    <row r="50" spans="1:20" ht="22.5" customHeight="1" x14ac:dyDescent="0.2">
      <c r="A50" s="8">
        <f>Tapete!A49</f>
        <v>0</v>
      </c>
      <c r="B50" s="8" t="str">
        <f>IF(Tapete!B49="","",Tapete!B49)</f>
        <v/>
      </c>
      <c r="C50" s="8" t="str">
        <f>IF(Tapete!C49="","",Tapete!C49)</f>
        <v/>
      </c>
      <c r="D50" s="89" t="str">
        <f>IF(Tapete!D49="","",_xlfn.CONCAT(Tapete!D49,", ",Tapete!E49))</f>
        <v/>
      </c>
      <c r="E50" s="90" t="str">
        <f>IF(Tapete!I49="","",Tapete!I49)</f>
        <v/>
      </c>
      <c r="F50" s="92" t="str">
        <f>IF(Tapete!J49="","",Tapete!J49)</f>
        <v/>
      </c>
      <c r="G50" s="93" t="str">
        <f>IF(Tapete!K49="","",Tapete!K49)</f>
        <v/>
      </c>
      <c r="H50" s="93" t="str">
        <f>IF(Tapete!L49="","",Tapete!L49)</f>
        <v/>
      </c>
      <c r="I50" s="94" t="str">
        <f>IF(Tapete!M49="","",Tapete!M49)</f>
        <v/>
      </c>
      <c r="J50" s="95" t="str">
        <f>IF(Tapete!N49="","",Tapete!N49)</f>
        <v/>
      </c>
      <c r="K50" s="96" t="str">
        <f>IF(Tapete!O49="","",Tapete!O49)</f>
        <v/>
      </c>
      <c r="L50" s="96" t="str">
        <f>IF(Tapete!P49="","",Tapete!P49)</f>
        <v/>
      </c>
      <c r="M50" s="96" t="str">
        <f>IF(Tapete!Q49="","",Tapete!Q49)</f>
        <v/>
      </c>
      <c r="N50" s="96" t="str">
        <f>IF(Tapete!R49="","",Tapete!R49)</f>
        <v/>
      </c>
      <c r="O50" s="100" t="str">
        <f>IF(Tapete!S49="","",Tapete!S49)</f>
        <v/>
      </c>
      <c r="P50" s="109" t="str">
        <f>IF(Tapete!T49="","",Tapete!T49)</f>
        <v/>
      </c>
      <c r="Q50" s="110" t="str">
        <f>IF(Tapete!U49="","",Tapete!U49)</f>
        <v/>
      </c>
      <c r="R50" s="112" t="str">
        <f>IF(Tapete!V49="","",Tapete!V49)</f>
        <v/>
      </c>
      <c r="S50" s="314" t="str">
        <f>IF(Tapete!W49="","",Tapete!W49)</f>
        <v/>
      </c>
      <c r="T50" s="315" t="str">
        <f t="shared" si="0"/>
        <v/>
      </c>
    </row>
    <row r="51" spans="1:20" ht="22.5" customHeight="1" x14ac:dyDescent="0.2">
      <c r="A51" s="8">
        <f>Tapete!A50</f>
        <v>0</v>
      </c>
      <c r="B51" s="8" t="str">
        <f>IF(Tapete!B50="","",Tapete!B50)</f>
        <v/>
      </c>
      <c r="C51" s="8" t="str">
        <f>IF(Tapete!C50="","",Tapete!C50)</f>
        <v/>
      </c>
      <c r="D51" s="89" t="str">
        <f>IF(Tapete!D50="","",_xlfn.CONCAT(Tapete!D50,", ",Tapete!E50))</f>
        <v/>
      </c>
      <c r="E51" s="90" t="str">
        <f>IF(Tapete!I50="","",Tapete!I50)</f>
        <v/>
      </c>
      <c r="F51" s="92" t="str">
        <f>IF(Tapete!J50="","",Tapete!J50)</f>
        <v/>
      </c>
      <c r="G51" s="93" t="str">
        <f>IF(Tapete!K50="","",Tapete!K50)</f>
        <v/>
      </c>
      <c r="H51" s="93" t="str">
        <f>IF(Tapete!L50="","",Tapete!L50)</f>
        <v/>
      </c>
      <c r="I51" s="94" t="str">
        <f>IF(Tapete!M50="","",Tapete!M50)</f>
        <v/>
      </c>
      <c r="J51" s="95" t="str">
        <f>IF(Tapete!N50="","",Tapete!N50)</f>
        <v/>
      </c>
      <c r="K51" s="96" t="str">
        <f>IF(Tapete!O50="","",Tapete!O50)</f>
        <v/>
      </c>
      <c r="L51" s="96" t="str">
        <f>IF(Tapete!P50="","",Tapete!P50)</f>
        <v/>
      </c>
      <c r="M51" s="96" t="str">
        <f>IF(Tapete!Q50="","",Tapete!Q50)</f>
        <v/>
      </c>
      <c r="N51" s="96" t="str">
        <f>IF(Tapete!R50="","",Tapete!R50)</f>
        <v/>
      </c>
      <c r="O51" s="100" t="str">
        <f>IF(Tapete!S50="","",Tapete!S50)</f>
        <v/>
      </c>
      <c r="P51" s="109" t="str">
        <f>IF(Tapete!T50="","",Tapete!T50)</f>
        <v/>
      </c>
      <c r="Q51" s="110" t="str">
        <f>IF(Tapete!U50="","",Tapete!U50)</f>
        <v/>
      </c>
      <c r="R51" s="112" t="str">
        <f>IF(Tapete!V50="","",Tapete!V50)</f>
        <v/>
      </c>
      <c r="S51" s="314" t="str">
        <f>IF(Tapete!W50="","",Tapete!W50)</f>
        <v/>
      </c>
      <c r="T51" s="315" t="str">
        <f t="shared" si="0"/>
        <v/>
      </c>
    </row>
    <row r="52" spans="1:20" ht="22.5" customHeight="1" x14ac:dyDescent="0.2">
      <c r="A52" s="8">
        <f>Tapete!A51</f>
        <v>0</v>
      </c>
      <c r="B52" s="8" t="str">
        <f>IF(Tapete!B51="","",Tapete!B51)</f>
        <v/>
      </c>
      <c r="C52" s="8" t="str">
        <f>IF(Tapete!C51="","",Tapete!C51)</f>
        <v/>
      </c>
      <c r="D52" s="89" t="str">
        <f>IF(Tapete!D51="","",_xlfn.CONCAT(Tapete!D51,", ",Tapete!E51))</f>
        <v/>
      </c>
      <c r="E52" s="90" t="str">
        <f>IF(Tapete!I51="","",Tapete!I51)</f>
        <v/>
      </c>
      <c r="F52" s="92" t="str">
        <f>IF(Tapete!J51="","",Tapete!J51)</f>
        <v/>
      </c>
      <c r="G52" s="93" t="str">
        <f>IF(Tapete!K51="","",Tapete!K51)</f>
        <v/>
      </c>
      <c r="H52" s="93" t="str">
        <f>IF(Tapete!L51="","",Tapete!L51)</f>
        <v/>
      </c>
      <c r="I52" s="94" t="str">
        <f>IF(Tapete!M51="","",Tapete!M51)</f>
        <v/>
      </c>
      <c r="J52" s="95" t="str">
        <f>IF(Tapete!N51="","",Tapete!N51)</f>
        <v/>
      </c>
      <c r="K52" s="96" t="str">
        <f>IF(Tapete!O51="","",Tapete!O51)</f>
        <v/>
      </c>
      <c r="L52" s="96" t="str">
        <f>IF(Tapete!P51="","",Tapete!P51)</f>
        <v/>
      </c>
      <c r="M52" s="96" t="str">
        <f>IF(Tapete!Q51="","",Tapete!Q51)</f>
        <v/>
      </c>
      <c r="N52" s="96" t="str">
        <f>IF(Tapete!R51="","",Tapete!R51)</f>
        <v/>
      </c>
      <c r="O52" s="100" t="str">
        <f>IF(Tapete!S51="","",Tapete!S51)</f>
        <v/>
      </c>
      <c r="P52" s="109" t="str">
        <f>IF(Tapete!T51="","",Tapete!T51)</f>
        <v/>
      </c>
      <c r="Q52" s="110" t="str">
        <f>IF(Tapete!U51="","",Tapete!U51)</f>
        <v/>
      </c>
      <c r="R52" s="112" t="str">
        <f>IF(Tapete!V51="","",Tapete!V51)</f>
        <v/>
      </c>
      <c r="S52" s="314" t="str">
        <f>IF(Tapete!W51="","",Tapete!W51)</f>
        <v/>
      </c>
      <c r="T52" s="315" t="str">
        <f t="shared" si="0"/>
        <v/>
      </c>
    </row>
    <row r="53" spans="1:20" ht="22.5" customHeight="1" x14ac:dyDescent="0.2">
      <c r="A53" s="8">
        <f>Tapete!A52</f>
        <v>0</v>
      </c>
      <c r="B53" s="8" t="str">
        <f>IF(Tapete!B52="","",Tapete!B52)</f>
        <v/>
      </c>
      <c r="C53" s="8" t="str">
        <f>IF(Tapete!C52="","",Tapete!C52)</f>
        <v/>
      </c>
      <c r="D53" s="89" t="str">
        <f>IF(Tapete!D52="","",_xlfn.CONCAT(Tapete!D52,", ",Tapete!E52))</f>
        <v/>
      </c>
      <c r="E53" s="90" t="str">
        <f>IF(Tapete!I52="","",Tapete!I52)</f>
        <v/>
      </c>
      <c r="F53" s="92" t="str">
        <f>IF(Tapete!J52="","",Tapete!J52)</f>
        <v/>
      </c>
      <c r="G53" s="93" t="str">
        <f>IF(Tapete!K52="","",Tapete!K52)</f>
        <v/>
      </c>
      <c r="H53" s="93" t="str">
        <f>IF(Tapete!L52="","",Tapete!L52)</f>
        <v/>
      </c>
      <c r="I53" s="94" t="str">
        <f>IF(Tapete!M52="","",Tapete!M52)</f>
        <v/>
      </c>
      <c r="J53" s="95" t="str">
        <f>IF(Tapete!N52="","",Tapete!N52)</f>
        <v/>
      </c>
      <c r="K53" s="96" t="str">
        <f>IF(Tapete!O52="","",Tapete!O52)</f>
        <v/>
      </c>
      <c r="L53" s="96" t="str">
        <f>IF(Tapete!P52="","",Tapete!P52)</f>
        <v/>
      </c>
      <c r="M53" s="96" t="str">
        <f>IF(Tapete!Q52="","",Tapete!Q52)</f>
        <v/>
      </c>
      <c r="N53" s="96" t="str">
        <f>IF(Tapete!R52="","",Tapete!R52)</f>
        <v/>
      </c>
      <c r="O53" s="100" t="str">
        <f>IF(Tapete!S52="","",Tapete!S52)</f>
        <v/>
      </c>
      <c r="P53" s="109" t="str">
        <f>IF(Tapete!T52="","",Tapete!T52)</f>
        <v/>
      </c>
      <c r="Q53" s="110" t="str">
        <f>IF(Tapete!U52="","",Tapete!U52)</f>
        <v/>
      </c>
      <c r="R53" s="112" t="str">
        <f>IF(Tapete!V52="","",Tapete!V52)</f>
        <v/>
      </c>
      <c r="S53" s="314" t="str">
        <f>IF(Tapete!W52="","",Tapete!W52)</f>
        <v/>
      </c>
      <c r="T53" s="315" t="str">
        <f t="shared" si="0"/>
        <v/>
      </c>
    </row>
    <row r="54" spans="1:20" ht="22.5" customHeight="1" x14ac:dyDescent="0.2">
      <c r="A54" s="8">
        <f>Tapete!A53</f>
        <v>0</v>
      </c>
      <c r="B54" s="8" t="str">
        <f>IF(Tapete!B53="","",Tapete!B53)</f>
        <v/>
      </c>
      <c r="C54" s="8" t="str">
        <f>IF(Tapete!C53="","",Tapete!C53)</f>
        <v/>
      </c>
      <c r="D54" s="89" t="str">
        <f>IF(Tapete!D53="","",_xlfn.CONCAT(Tapete!D53,", ",Tapete!E53))</f>
        <v/>
      </c>
      <c r="E54" s="90" t="str">
        <f>IF(Tapete!I53="","",Tapete!I53)</f>
        <v/>
      </c>
      <c r="F54" s="92" t="str">
        <f>IF(Tapete!J53="","",Tapete!J53)</f>
        <v/>
      </c>
      <c r="G54" s="93" t="str">
        <f>IF(Tapete!K53="","",Tapete!K53)</f>
        <v/>
      </c>
      <c r="H54" s="93" t="str">
        <f>IF(Tapete!L53="","",Tapete!L53)</f>
        <v/>
      </c>
      <c r="I54" s="94" t="str">
        <f>IF(Tapete!M53="","",Tapete!M53)</f>
        <v/>
      </c>
      <c r="J54" s="95" t="str">
        <f>IF(Tapete!N53="","",Tapete!N53)</f>
        <v/>
      </c>
      <c r="K54" s="96" t="str">
        <f>IF(Tapete!O53="","",Tapete!O53)</f>
        <v/>
      </c>
      <c r="L54" s="96" t="str">
        <f>IF(Tapete!P53="","",Tapete!P53)</f>
        <v/>
      </c>
      <c r="M54" s="96" t="str">
        <f>IF(Tapete!Q53="","",Tapete!Q53)</f>
        <v/>
      </c>
      <c r="N54" s="96" t="str">
        <f>IF(Tapete!R53="","",Tapete!R53)</f>
        <v/>
      </c>
      <c r="O54" s="100" t="str">
        <f>IF(Tapete!S53="","",Tapete!S53)</f>
        <v/>
      </c>
      <c r="P54" s="109" t="str">
        <f>IF(Tapete!T53="","",Tapete!T53)</f>
        <v/>
      </c>
      <c r="Q54" s="110" t="str">
        <f>IF(Tapete!U53="","",Tapete!U53)</f>
        <v/>
      </c>
      <c r="R54" s="112" t="str">
        <f>IF(Tapete!V53="","",Tapete!V53)</f>
        <v/>
      </c>
      <c r="S54" s="314" t="str">
        <f>IF(Tapete!W53="","",Tapete!W53)</f>
        <v/>
      </c>
      <c r="T54" s="315" t="str">
        <f t="shared" si="0"/>
        <v/>
      </c>
    </row>
    <row r="55" spans="1:20" ht="22.5" customHeight="1" x14ac:dyDescent="0.2">
      <c r="A55" s="8">
        <f>Tapete!A54</f>
        <v>0</v>
      </c>
      <c r="B55" s="8" t="str">
        <f>IF(Tapete!B54="","",Tapete!B54)</f>
        <v/>
      </c>
      <c r="C55" s="8" t="str">
        <f>IF(Tapete!C54="","",Tapete!C54)</f>
        <v/>
      </c>
      <c r="D55" s="89" t="str">
        <f>IF(Tapete!D54="","",_xlfn.CONCAT(Tapete!D54,", ",Tapete!E54))</f>
        <v/>
      </c>
      <c r="E55" s="90" t="str">
        <f>IF(Tapete!I54="","",Tapete!I54)</f>
        <v/>
      </c>
      <c r="F55" s="92" t="str">
        <f>IF(Tapete!J54="","",Tapete!J54)</f>
        <v/>
      </c>
      <c r="G55" s="93" t="str">
        <f>IF(Tapete!K54="","",Tapete!K54)</f>
        <v/>
      </c>
      <c r="H55" s="93" t="str">
        <f>IF(Tapete!L54="","",Tapete!L54)</f>
        <v/>
      </c>
      <c r="I55" s="94" t="str">
        <f>IF(Tapete!M54="","",Tapete!M54)</f>
        <v/>
      </c>
      <c r="J55" s="95" t="str">
        <f>IF(Tapete!N54="","",Tapete!N54)</f>
        <v/>
      </c>
      <c r="K55" s="96" t="str">
        <f>IF(Tapete!O54="","",Tapete!O54)</f>
        <v/>
      </c>
      <c r="L55" s="96" t="str">
        <f>IF(Tapete!P54="","",Tapete!P54)</f>
        <v/>
      </c>
      <c r="M55" s="96" t="str">
        <f>IF(Tapete!Q54="","",Tapete!Q54)</f>
        <v/>
      </c>
      <c r="N55" s="96" t="str">
        <f>IF(Tapete!R54="","",Tapete!R54)</f>
        <v/>
      </c>
      <c r="O55" s="100" t="str">
        <f>IF(Tapete!S54="","",Tapete!S54)</f>
        <v/>
      </c>
      <c r="P55" s="109" t="str">
        <f>IF(Tapete!T54="","",Tapete!T54)</f>
        <v/>
      </c>
      <c r="Q55" s="110" t="str">
        <f>IF(Tapete!U54="","",Tapete!U54)</f>
        <v/>
      </c>
      <c r="R55" s="112" t="str">
        <f>IF(Tapete!V54="","",Tapete!V54)</f>
        <v/>
      </c>
      <c r="S55" s="314" t="str">
        <f>IF(Tapete!W54="","",Tapete!W54)</f>
        <v/>
      </c>
      <c r="T55" s="315" t="str">
        <f t="shared" si="0"/>
        <v/>
      </c>
    </row>
    <row r="56" spans="1:20" ht="22.5" customHeight="1" x14ac:dyDescent="0.2">
      <c r="A56" s="8">
        <f>Tapete!A55</f>
        <v>0</v>
      </c>
      <c r="B56" s="8" t="str">
        <f>IF(Tapete!B55="","",Tapete!B55)</f>
        <v/>
      </c>
      <c r="C56" s="8" t="str">
        <f>IF(Tapete!C55="","",Tapete!C55)</f>
        <v/>
      </c>
      <c r="D56" s="89" t="str">
        <f>IF(Tapete!D55="","",_xlfn.CONCAT(Tapete!D55,", ",Tapete!E55))</f>
        <v/>
      </c>
      <c r="E56" s="90" t="str">
        <f>IF(Tapete!I55="","",Tapete!I55)</f>
        <v/>
      </c>
      <c r="F56" s="92" t="str">
        <f>IF(Tapete!J55="","",Tapete!J55)</f>
        <v/>
      </c>
      <c r="G56" s="93" t="str">
        <f>IF(Tapete!K55="","",Tapete!K55)</f>
        <v/>
      </c>
      <c r="H56" s="93" t="str">
        <f>IF(Tapete!L55="","",Tapete!L55)</f>
        <v/>
      </c>
      <c r="I56" s="94" t="str">
        <f>IF(Tapete!M55="","",Tapete!M55)</f>
        <v/>
      </c>
      <c r="J56" s="95" t="str">
        <f>IF(Tapete!N55="","",Tapete!N55)</f>
        <v/>
      </c>
      <c r="K56" s="96" t="str">
        <f>IF(Tapete!O55="","",Tapete!O55)</f>
        <v/>
      </c>
      <c r="L56" s="96" t="str">
        <f>IF(Tapete!P55="","",Tapete!P55)</f>
        <v/>
      </c>
      <c r="M56" s="96" t="str">
        <f>IF(Tapete!Q55="","",Tapete!Q55)</f>
        <v/>
      </c>
      <c r="N56" s="96" t="str">
        <f>IF(Tapete!R55="","",Tapete!R55)</f>
        <v/>
      </c>
      <c r="O56" s="100" t="str">
        <f>IF(Tapete!S55="","",Tapete!S55)</f>
        <v/>
      </c>
      <c r="P56" s="109" t="str">
        <f>IF(Tapete!T55="","",Tapete!T55)</f>
        <v/>
      </c>
      <c r="Q56" s="110" t="str">
        <f>IF(Tapete!U55="","",Tapete!U55)</f>
        <v/>
      </c>
      <c r="R56" s="112" t="str">
        <f>IF(Tapete!V55="","",Tapete!V55)</f>
        <v/>
      </c>
      <c r="S56" s="314" t="str">
        <f>IF(Tapete!W55="","",Tapete!W55)</f>
        <v/>
      </c>
      <c r="T56" s="315" t="str">
        <f t="shared" si="0"/>
        <v/>
      </c>
    </row>
    <row r="57" spans="1:20" ht="22.5" customHeight="1" x14ac:dyDescent="0.2">
      <c r="A57" s="8">
        <f>Tapete!A56</f>
        <v>0</v>
      </c>
      <c r="B57" s="8" t="str">
        <f>IF(Tapete!B56="","",Tapete!B56)</f>
        <v/>
      </c>
      <c r="C57" s="8" t="str">
        <f>IF(Tapete!C56="","",Tapete!C56)</f>
        <v/>
      </c>
      <c r="D57" s="89" t="str">
        <f>IF(Tapete!D56="","",_xlfn.CONCAT(Tapete!D56,", ",Tapete!E56))</f>
        <v/>
      </c>
      <c r="E57" s="90" t="str">
        <f>IF(Tapete!I56="","",Tapete!I56)</f>
        <v/>
      </c>
      <c r="F57" s="92" t="str">
        <f>IF(Tapete!J56="","",Tapete!J56)</f>
        <v/>
      </c>
      <c r="G57" s="93" t="str">
        <f>IF(Tapete!K56="","",Tapete!K56)</f>
        <v/>
      </c>
      <c r="H57" s="93" t="str">
        <f>IF(Tapete!L56="","",Tapete!L56)</f>
        <v/>
      </c>
      <c r="I57" s="94" t="str">
        <f>IF(Tapete!M56="","",Tapete!M56)</f>
        <v/>
      </c>
      <c r="J57" s="95" t="str">
        <f>IF(Tapete!N56="","",Tapete!N56)</f>
        <v/>
      </c>
      <c r="K57" s="96" t="str">
        <f>IF(Tapete!O56="","",Tapete!O56)</f>
        <v/>
      </c>
      <c r="L57" s="96" t="str">
        <f>IF(Tapete!P56="","",Tapete!P56)</f>
        <v/>
      </c>
      <c r="M57" s="96" t="str">
        <f>IF(Tapete!Q56="","",Tapete!Q56)</f>
        <v/>
      </c>
      <c r="N57" s="96" t="str">
        <f>IF(Tapete!R56="","",Tapete!R56)</f>
        <v/>
      </c>
      <c r="O57" s="100" t="str">
        <f>IF(Tapete!S56="","",Tapete!S56)</f>
        <v/>
      </c>
      <c r="P57" s="109" t="str">
        <f>IF(Tapete!T56="","",Tapete!T56)</f>
        <v/>
      </c>
      <c r="Q57" s="110" t="str">
        <f>IF(Tapete!U56="","",Tapete!U56)</f>
        <v/>
      </c>
      <c r="R57" s="112" t="str">
        <f>IF(Tapete!V56="","",Tapete!V56)</f>
        <v/>
      </c>
      <c r="S57" s="314" t="str">
        <f>IF(Tapete!W56="","",Tapete!W56)</f>
        <v/>
      </c>
      <c r="T57" s="315" t="str">
        <f t="shared" si="0"/>
        <v/>
      </c>
    </row>
    <row r="58" spans="1:20" ht="22.5" customHeight="1" x14ac:dyDescent="0.2">
      <c r="A58" s="8">
        <f>Tapete!A57</f>
        <v>0</v>
      </c>
      <c r="B58" s="8" t="str">
        <f>IF(Tapete!B57="","",Tapete!B57)</f>
        <v/>
      </c>
      <c r="C58" s="8" t="str">
        <f>IF(Tapete!C57="","",Tapete!C57)</f>
        <v/>
      </c>
      <c r="D58" s="89" t="str">
        <f>IF(Tapete!D57="","",_xlfn.CONCAT(Tapete!D57,", ",Tapete!E57))</f>
        <v/>
      </c>
      <c r="E58" s="90" t="str">
        <f>IF(Tapete!I57="","",Tapete!I57)</f>
        <v/>
      </c>
      <c r="F58" s="92" t="str">
        <f>IF(Tapete!J57="","",Tapete!J57)</f>
        <v/>
      </c>
      <c r="G58" s="93" t="str">
        <f>IF(Tapete!K57="","",Tapete!K57)</f>
        <v/>
      </c>
      <c r="H58" s="93" t="str">
        <f>IF(Tapete!L57="","",Tapete!L57)</f>
        <v/>
      </c>
      <c r="I58" s="94" t="str">
        <f>IF(Tapete!M57="","",Tapete!M57)</f>
        <v/>
      </c>
      <c r="J58" s="95" t="str">
        <f>IF(Tapete!N57="","",Tapete!N57)</f>
        <v/>
      </c>
      <c r="K58" s="96" t="str">
        <f>IF(Tapete!O57="","",Tapete!O57)</f>
        <v/>
      </c>
      <c r="L58" s="96" t="str">
        <f>IF(Tapete!P57="","",Tapete!P57)</f>
        <v/>
      </c>
      <c r="M58" s="96" t="str">
        <f>IF(Tapete!Q57="","",Tapete!Q57)</f>
        <v/>
      </c>
      <c r="N58" s="96" t="str">
        <f>IF(Tapete!R57="","",Tapete!R57)</f>
        <v/>
      </c>
      <c r="O58" s="100" t="str">
        <f>IF(Tapete!S57="","",Tapete!S57)</f>
        <v/>
      </c>
      <c r="P58" s="109" t="str">
        <f>IF(Tapete!T57="","",Tapete!T57)</f>
        <v/>
      </c>
      <c r="Q58" s="110" t="str">
        <f>IF(Tapete!U57="","",Tapete!U57)</f>
        <v/>
      </c>
      <c r="R58" s="112" t="str">
        <f>IF(Tapete!V57="","",Tapete!V57)</f>
        <v/>
      </c>
      <c r="S58" s="314" t="str">
        <f>IF(Tapete!W57="","",Tapete!W57)</f>
        <v/>
      </c>
      <c r="T58" s="315" t="str">
        <f t="shared" si="0"/>
        <v/>
      </c>
    </row>
    <row r="59" spans="1:20" ht="22.5" customHeight="1" x14ac:dyDescent="0.2">
      <c r="A59" s="8">
        <f>Tapete!A58</f>
        <v>0</v>
      </c>
      <c r="B59" s="8" t="str">
        <f>IF(Tapete!B58="","",Tapete!B58)</f>
        <v/>
      </c>
      <c r="C59" s="8" t="str">
        <f>IF(Tapete!C58="","",Tapete!C58)</f>
        <v/>
      </c>
      <c r="D59" s="89" t="str">
        <f>IF(Tapete!D58="","",_xlfn.CONCAT(Tapete!D58,", ",Tapete!E58))</f>
        <v/>
      </c>
      <c r="E59" s="90" t="str">
        <f>IF(Tapete!I58="","",Tapete!I58)</f>
        <v/>
      </c>
      <c r="F59" s="92" t="str">
        <f>IF(Tapete!J58="","",Tapete!J58)</f>
        <v/>
      </c>
      <c r="G59" s="93" t="str">
        <f>IF(Tapete!K58="","",Tapete!K58)</f>
        <v/>
      </c>
      <c r="H59" s="93" t="str">
        <f>IF(Tapete!L58="","",Tapete!L58)</f>
        <v/>
      </c>
      <c r="I59" s="94" t="str">
        <f>IF(Tapete!M58="","",Tapete!M58)</f>
        <v/>
      </c>
      <c r="J59" s="95" t="str">
        <f>IF(Tapete!N58="","",Tapete!N58)</f>
        <v/>
      </c>
      <c r="K59" s="96" t="str">
        <f>IF(Tapete!O58="","",Tapete!O58)</f>
        <v/>
      </c>
      <c r="L59" s="96" t="str">
        <f>IF(Tapete!P58="","",Tapete!P58)</f>
        <v/>
      </c>
      <c r="M59" s="96" t="str">
        <f>IF(Tapete!Q58="","",Tapete!Q58)</f>
        <v/>
      </c>
      <c r="N59" s="96" t="str">
        <f>IF(Tapete!R58="","",Tapete!R58)</f>
        <v/>
      </c>
      <c r="O59" s="100" t="str">
        <f>IF(Tapete!S58="","",Tapete!S58)</f>
        <v/>
      </c>
      <c r="P59" s="109" t="str">
        <f>IF(Tapete!T58="","",Tapete!T58)</f>
        <v/>
      </c>
      <c r="Q59" s="110" t="str">
        <f>IF(Tapete!U58="","",Tapete!U58)</f>
        <v/>
      </c>
      <c r="R59" s="112" t="str">
        <f>IF(Tapete!V58="","",Tapete!V58)</f>
        <v/>
      </c>
      <c r="S59" s="314" t="str">
        <f>IF(Tapete!W58="","",Tapete!W58)</f>
        <v/>
      </c>
      <c r="T59" s="315" t="str">
        <f t="shared" si="0"/>
        <v/>
      </c>
    </row>
    <row r="60" spans="1:20" ht="22.5" customHeight="1" x14ac:dyDescent="0.2">
      <c r="A60" s="8">
        <f>Tapete!A59</f>
        <v>0</v>
      </c>
      <c r="B60" s="8" t="str">
        <f>IF(Tapete!B59="","",Tapete!B59)</f>
        <v/>
      </c>
      <c r="C60" s="8" t="str">
        <f>IF(Tapete!C59="","",Tapete!C59)</f>
        <v/>
      </c>
      <c r="D60" s="89" t="str">
        <f>IF(Tapete!D59="","",_xlfn.CONCAT(Tapete!D59,", ",Tapete!E59))</f>
        <v/>
      </c>
      <c r="E60" s="90" t="str">
        <f>IF(Tapete!I59="","",Tapete!I59)</f>
        <v/>
      </c>
      <c r="F60" s="92" t="str">
        <f>IF(Tapete!J59="","",Tapete!J59)</f>
        <v/>
      </c>
      <c r="G60" s="93" t="str">
        <f>IF(Tapete!K59="","",Tapete!K59)</f>
        <v/>
      </c>
      <c r="H60" s="93" t="str">
        <f>IF(Tapete!L59="","",Tapete!L59)</f>
        <v/>
      </c>
      <c r="I60" s="94" t="str">
        <f>IF(Tapete!M59="","",Tapete!M59)</f>
        <v/>
      </c>
      <c r="J60" s="95" t="str">
        <f>IF(Tapete!N59="","",Tapete!N59)</f>
        <v/>
      </c>
      <c r="K60" s="96" t="str">
        <f>IF(Tapete!O59="","",Tapete!O59)</f>
        <v/>
      </c>
      <c r="L60" s="96" t="str">
        <f>IF(Tapete!P59="","",Tapete!P59)</f>
        <v/>
      </c>
      <c r="M60" s="96" t="str">
        <f>IF(Tapete!Q59="","",Tapete!Q59)</f>
        <v/>
      </c>
      <c r="N60" s="96" t="str">
        <f>IF(Tapete!R59="","",Tapete!R59)</f>
        <v/>
      </c>
      <c r="O60" s="100" t="str">
        <f>IF(Tapete!S59="","",Tapete!S59)</f>
        <v/>
      </c>
      <c r="P60" s="109" t="str">
        <f>IF(Tapete!T59="","",Tapete!T59)</f>
        <v/>
      </c>
      <c r="Q60" s="110" t="str">
        <f>IF(Tapete!U59="","",Tapete!U59)</f>
        <v/>
      </c>
      <c r="R60" s="112" t="str">
        <f>IF(Tapete!V59="","",Tapete!V59)</f>
        <v/>
      </c>
      <c r="S60" s="314" t="str">
        <f>IF(Tapete!W59="","",Tapete!W59)</f>
        <v/>
      </c>
      <c r="T60" s="315" t="str">
        <f t="shared" si="0"/>
        <v/>
      </c>
    </row>
    <row r="61" spans="1:20" ht="22.5" customHeight="1" x14ac:dyDescent="0.2">
      <c r="A61" s="8">
        <f>Tapete!A60</f>
        <v>0</v>
      </c>
      <c r="B61" s="8" t="str">
        <f>IF(Tapete!B60="","",Tapete!B60)</f>
        <v/>
      </c>
      <c r="C61" s="8" t="str">
        <f>IF(Tapete!C60="","",Tapete!C60)</f>
        <v/>
      </c>
      <c r="D61" s="89" t="str">
        <f>IF(Tapete!D60="","",_xlfn.CONCAT(Tapete!D60,", ",Tapete!E60))</f>
        <v/>
      </c>
      <c r="E61" s="90" t="str">
        <f>IF(Tapete!I60="","",Tapete!I60)</f>
        <v/>
      </c>
      <c r="F61" s="92" t="str">
        <f>IF(Tapete!J60="","",Tapete!J60)</f>
        <v/>
      </c>
      <c r="G61" s="93" t="str">
        <f>IF(Tapete!K60="","",Tapete!K60)</f>
        <v/>
      </c>
      <c r="H61" s="93" t="str">
        <f>IF(Tapete!L60="","",Tapete!L60)</f>
        <v/>
      </c>
      <c r="I61" s="94" t="str">
        <f>IF(Tapete!M60="","",Tapete!M60)</f>
        <v/>
      </c>
      <c r="J61" s="95" t="str">
        <f>IF(Tapete!N60="","",Tapete!N60)</f>
        <v/>
      </c>
      <c r="K61" s="96" t="str">
        <f>IF(Tapete!O60="","",Tapete!O60)</f>
        <v/>
      </c>
      <c r="L61" s="96" t="str">
        <f>IF(Tapete!P60="","",Tapete!P60)</f>
        <v/>
      </c>
      <c r="M61" s="96" t="str">
        <f>IF(Tapete!Q60="","",Tapete!Q60)</f>
        <v/>
      </c>
      <c r="N61" s="96" t="str">
        <f>IF(Tapete!R60="","",Tapete!R60)</f>
        <v/>
      </c>
      <c r="O61" s="100" t="str">
        <f>IF(Tapete!S60="","",Tapete!S60)</f>
        <v/>
      </c>
      <c r="P61" s="109" t="str">
        <f>IF(Tapete!T60="","",Tapete!T60)</f>
        <v/>
      </c>
      <c r="Q61" s="110" t="str">
        <f>IF(Tapete!U60="","",Tapete!U60)</f>
        <v/>
      </c>
      <c r="R61" s="112" t="str">
        <f>IF(Tapete!V60="","",Tapete!V60)</f>
        <v/>
      </c>
      <c r="S61" s="314" t="str">
        <f>IF(Tapete!W60="","",Tapete!W60)</f>
        <v/>
      </c>
      <c r="T61" s="315" t="str">
        <f t="shared" si="0"/>
        <v/>
      </c>
    </row>
    <row r="62" spans="1:20" ht="22.5" customHeight="1" x14ac:dyDescent="0.2">
      <c r="A62" s="8">
        <f>Tapete!A61</f>
        <v>0</v>
      </c>
      <c r="B62" s="8" t="str">
        <f>IF(Tapete!B61="","",Tapete!B61)</f>
        <v/>
      </c>
      <c r="C62" s="8" t="str">
        <f>IF(Tapete!C61="","",Tapete!C61)</f>
        <v/>
      </c>
      <c r="D62" s="89" t="str">
        <f>IF(Tapete!D61="","",_xlfn.CONCAT(Tapete!D61,", ",Tapete!E61))</f>
        <v/>
      </c>
      <c r="E62" s="90" t="str">
        <f>IF(Tapete!I61="","",Tapete!I61)</f>
        <v/>
      </c>
      <c r="F62" s="92" t="str">
        <f>IF(Tapete!J61="","",Tapete!J61)</f>
        <v/>
      </c>
      <c r="G62" s="93" t="str">
        <f>IF(Tapete!K61="","",Tapete!K61)</f>
        <v/>
      </c>
      <c r="H62" s="93" t="str">
        <f>IF(Tapete!L61="","",Tapete!L61)</f>
        <v/>
      </c>
      <c r="I62" s="94" t="str">
        <f>IF(Tapete!M61="","",Tapete!M61)</f>
        <v/>
      </c>
      <c r="J62" s="95" t="str">
        <f>IF(Tapete!N61="","",Tapete!N61)</f>
        <v/>
      </c>
      <c r="K62" s="96" t="str">
        <f>IF(Tapete!O61="","",Tapete!O61)</f>
        <v/>
      </c>
      <c r="L62" s="96" t="str">
        <f>IF(Tapete!P61="","",Tapete!P61)</f>
        <v/>
      </c>
      <c r="M62" s="96" t="str">
        <f>IF(Tapete!Q61="","",Tapete!Q61)</f>
        <v/>
      </c>
      <c r="N62" s="96" t="str">
        <f>IF(Tapete!R61="","",Tapete!R61)</f>
        <v/>
      </c>
      <c r="O62" s="100" t="str">
        <f>IF(Tapete!S61="","",Tapete!S61)</f>
        <v/>
      </c>
      <c r="P62" s="109" t="str">
        <f>IF(Tapete!T61="","",Tapete!T61)</f>
        <v/>
      </c>
      <c r="Q62" s="110" t="str">
        <f>IF(Tapete!U61="","",Tapete!U61)</f>
        <v/>
      </c>
      <c r="R62" s="112" t="str">
        <f>IF(Tapete!V61="","",Tapete!V61)</f>
        <v/>
      </c>
      <c r="S62" s="314" t="str">
        <f>IF(Tapete!W61="","",Tapete!W61)</f>
        <v/>
      </c>
      <c r="T62" s="315" t="str">
        <f t="shared" si="0"/>
        <v/>
      </c>
    </row>
    <row r="63" spans="1:20" ht="22.5" customHeight="1" x14ac:dyDescent="0.2">
      <c r="A63" s="8">
        <f>Tapete!A62</f>
        <v>0</v>
      </c>
      <c r="B63" s="8" t="str">
        <f>IF(Tapete!B62="","",Tapete!B62)</f>
        <v/>
      </c>
      <c r="C63" s="8" t="str">
        <f>IF(Tapete!C62="","",Tapete!C62)</f>
        <v/>
      </c>
      <c r="D63" s="89" t="str">
        <f>IF(Tapete!D62="","",_xlfn.CONCAT(Tapete!D62,", ",Tapete!E62))</f>
        <v/>
      </c>
      <c r="E63" s="90" t="str">
        <f>IF(Tapete!I62="","",Tapete!I62)</f>
        <v/>
      </c>
      <c r="F63" s="92" t="str">
        <f>IF(Tapete!J62="","",Tapete!J62)</f>
        <v/>
      </c>
      <c r="G63" s="93" t="str">
        <f>IF(Tapete!K62="","",Tapete!K62)</f>
        <v/>
      </c>
      <c r="H63" s="93" t="str">
        <f>IF(Tapete!L62="","",Tapete!L62)</f>
        <v/>
      </c>
      <c r="I63" s="94" t="str">
        <f>IF(Tapete!M62="","",Tapete!M62)</f>
        <v/>
      </c>
      <c r="J63" s="95" t="str">
        <f>IF(Tapete!N62="","",Tapete!N62)</f>
        <v/>
      </c>
      <c r="K63" s="96" t="str">
        <f>IF(Tapete!O62="","",Tapete!O62)</f>
        <v/>
      </c>
      <c r="L63" s="96" t="str">
        <f>IF(Tapete!P62="","",Tapete!P62)</f>
        <v/>
      </c>
      <c r="M63" s="96" t="str">
        <f>IF(Tapete!Q62="","",Tapete!Q62)</f>
        <v/>
      </c>
      <c r="N63" s="96" t="str">
        <f>IF(Tapete!R62="","",Tapete!R62)</f>
        <v/>
      </c>
      <c r="O63" s="100" t="str">
        <f>IF(Tapete!S62="","",Tapete!S62)</f>
        <v/>
      </c>
      <c r="P63" s="109" t="str">
        <f>IF(Tapete!T62="","",Tapete!T62)</f>
        <v/>
      </c>
      <c r="Q63" s="110" t="str">
        <f>IF(Tapete!U62="","",Tapete!U62)</f>
        <v/>
      </c>
      <c r="R63" s="112" t="str">
        <f>IF(Tapete!V62="","",Tapete!V62)</f>
        <v/>
      </c>
      <c r="S63" s="314" t="str">
        <f>IF(Tapete!W62="","",Tapete!W62)</f>
        <v/>
      </c>
      <c r="T63" s="315" t="str">
        <f t="shared" si="0"/>
        <v/>
      </c>
    </row>
    <row r="64" spans="1:20" ht="22.5" customHeight="1" x14ac:dyDescent="0.2">
      <c r="A64" s="8">
        <f>Tapete!A63</f>
        <v>0</v>
      </c>
      <c r="B64" s="8" t="str">
        <f>IF(Tapete!B63="","",Tapete!B63)</f>
        <v/>
      </c>
      <c r="C64" s="8" t="str">
        <f>IF(Tapete!C63="","",Tapete!C63)</f>
        <v/>
      </c>
      <c r="D64" s="89" t="str">
        <f>IF(Tapete!D63="","",_xlfn.CONCAT(Tapete!D63,", ",Tapete!E63))</f>
        <v/>
      </c>
      <c r="E64" s="90" t="str">
        <f>IF(Tapete!I63="","",Tapete!I63)</f>
        <v/>
      </c>
      <c r="F64" s="92" t="str">
        <f>IF(Tapete!J63="","",Tapete!J63)</f>
        <v/>
      </c>
      <c r="G64" s="93" t="str">
        <f>IF(Tapete!K63="","",Tapete!K63)</f>
        <v/>
      </c>
      <c r="H64" s="93" t="str">
        <f>IF(Tapete!L63="","",Tapete!L63)</f>
        <v/>
      </c>
      <c r="I64" s="94" t="str">
        <f>IF(Tapete!M63="","",Tapete!M63)</f>
        <v/>
      </c>
      <c r="J64" s="95" t="str">
        <f>IF(Tapete!N63="","",Tapete!N63)</f>
        <v/>
      </c>
      <c r="K64" s="96" t="str">
        <f>IF(Tapete!O63="","",Tapete!O63)</f>
        <v/>
      </c>
      <c r="L64" s="96" t="str">
        <f>IF(Tapete!P63="","",Tapete!P63)</f>
        <v/>
      </c>
      <c r="M64" s="96" t="str">
        <f>IF(Tapete!Q63="","",Tapete!Q63)</f>
        <v/>
      </c>
      <c r="N64" s="96" t="str">
        <f>IF(Tapete!R63="","",Tapete!R63)</f>
        <v/>
      </c>
      <c r="O64" s="100" t="str">
        <f>IF(Tapete!S63="","",Tapete!S63)</f>
        <v/>
      </c>
      <c r="P64" s="109" t="str">
        <f>IF(Tapete!T63="","",Tapete!T63)</f>
        <v/>
      </c>
      <c r="Q64" s="110" t="str">
        <f>IF(Tapete!U63="","",Tapete!U63)</f>
        <v/>
      </c>
      <c r="R64" s="112" t="str">
        <f>IF(Tapete!V63="","",Tapete!V63)</f>
        <v/>
      </c>
      <c r="S64" s="314" t="str">
        <f>IF(Tapete!W63="","",Tapete!W63)</f>
        <v/>
      </c>
      <c r="T64" s="315" t="str">
        <f t="shared" si="0"/>
        <v/>
      </c>
    </row>
    <row r="65" spans="1:20" ht="22.5" customHeight="1" x14ac:dyDescent="0.2">
      <c r="A65" s="8">
        <f>Tapete!A64</f>
        <v>0</v>
      </c>
      <c r="B65" s="8" t="str">
        <f>IF(Tapete!B64="","",Tapete!B64)</f>
        <v/>
      </c>
      <c r="C65" s="8" t="str">
        <f>IF(Tapete!C64="","",Tapete!C64)</f>
        <v/>
      </c>
      <c r="D65" s="89" t="str">
        <f>IF(Tapete!D64="","",_xlfn.CONCAT(Tapete!D64,", ",Tapete!E64))</f>
        <v/>
      </c>
      <c r="E65" s="90" t="str">
        <f>IF(Tapete!I64="","",Tapete!I64)</f>
        <v/>
      </c>
      <c r="F65" s="92" t="str">
        <f>IF(Tapete!J64="","",Tapete!J64)</f>
        <v/>
      </c>
      <c r="G65" s="93" t="str">
        <f>IF(Tapete!K64="","",Tapete!K64)</f>
        <v/>
      </c>
      <c r="H65" s="93" t="str">
        <f>IF(Tapete!L64="","",Tapete!L64)</f>
        <v/>
      </c>
      <c r="I65" s="94" t="str">
        <f>IF(Tapete!M64="","",Tapete!M64)</f>
        <v/>
      </c>
      <c r="J65" s="95" t="str">
        <f>IF(Tapete!N64="","",Tapete!N64)</f>
        <v/>
      </c>
      <c r="K65" s="96" t="str">
        <f>IF(Tapete!O64="","",Tapete!O64)</f>
        <v/>
      </c>
      <c r="L65" s="96" t="str">
        <f>IF(Tapete!P64="","",Tapete!P64)</f>
        <v/>
      </c>
      <c r="M65" s="96" t="str">
        <f>IF(Tapete!Q64="","",Tapete!Q64)</f>
        <v/>
      </c>
      <c r="N65" s="96" t="str">
        <f>IF(Tapete!R64="","",Tapete!R64)</f>
        <v/>
      </c>
      <c r="O65" s="100" t="str">
        <f>IF(Tapete!S64="","",Tapete!S64)</f>
        <v/>
      </c>
      <c r="P65" s="109" t="str">
        <f>IF(Tapete!T64="","",Tapete!T64)</f>
        <v/>
      </c>
      <c r="Q65" s="110" t="str">
        <f>IF(Tapete!U64="","",Tapete!U64)</f>
        <v/>
      </c>
      <c r="R65" s="112" t="str">
        <f>IF(Tapete!V64="","",Tapete!V64)</f>
        <v/>
      </c>
      <c r="S65" s="314" t="str">
        <f>IF(Tapete!W64="","",Tapete!W64)</f>
        <v/>
      </c>
      <c r="T65" s="315" t="str">
        <f t="shared" si="0"/>
        <v/>
      </c>
    </row>
    <row r="66" spans="1:20" ht="22.5" customHeight="1" x14ac:dyDescent="0.2">
      <c r="A66" s="8">
        <f>Tapete!A65</f>
        <v>0</v>
      </c>
      <c r="B66" s="8" t="str">
        <f>IF(Tapete!B65="","",Tapete!B65)</f>
        <v/>
      </c>
      <c r="C66" s="8" t="str">
        <f>IF(Tapete!C65="","",Tapete!C65)</f>
        <v/>
      </c>
      <c r="D66" s="89" t="str">
        <f>IF(Tapete!D65="","",_xlfn.CONCAT(Tapete!D65,", ",Tapete!E65))</f>
        <v/>
      </c>
      <c r="E66" s="90" t="str">
        <f>IF(Tapete!I65="","",Tapete!I65)</f>
        <v/>
      </c>
      <c r="F66" s="92" t="str">
        <f>IF(Tapete!J65="","",Tapete!J65)</f>
        <v/>
      </c>
      <c r="G66" s="93" t="str">
        <f>IF(Tapete!K65="","",Tapete!K65)</f>
        <v/>
      </c>
      <c r="H66" s="93" t="str">
        <f>IF(Tapete!L65="","",Tapete!L65)</f>
        <v/>
      </c>
      <c r="I66" s="94" t="str">
        <f>IF(Tapete!M65="","",Tapete!M65)</f>
        <v/>
      </c>
      <c r="J66" s="95" t="str">
        <f>IF(Tapete!N65="","",Tapete!N65)</f>
        <v/>
      </c>
      <c r="K66" s="96" t="str">
        <f>IF(Tapete!O65="","",Tapete!O65)</f>
        <v/>
      </c>
      <c r="L66" s="96" t="str">
        <f>IF(Tapete!P65="","",Tapete!P65)</f>
        <v/>
      </c>
      <c r="M66" s="96" t="str">
        <f>IF(Tapete!Q65="","",Tapete!Q65)</f>
        <v/>
      </c>
      <c r="N66" s="96" t="str">
        <f>IF(Tapete!R65="","",Tapete!R65)</f>
        <v/>
      </c>
      <c r="O66" s="100" t="str">
        <f>IF(Tapete!S65="","",Tapete!S65)</f>
        <v/>
      </c>
      <c r="P66" s="109" t="str">
        <f>IF(Tapete!T65="","",Tapete!T65)</f>
        <v/>
      </c>
      <c r="Q66" s="110" t="str">
        <f>IF(Tapete!U65="","",Tapete!U65)</f>
        <v/>
      </c>
      <c r="R66" s="112" t="str">
        <f>IF(Tapete!V65="","",Tapete!V65)</f>
        <v/>
      </c>
      <c r="S66" s="314" t="str">
        <f>IF(Tapete!W65="","",Tapete!W65)</f>
        <v/>
      </c>
      <c r="T66" s="315" t="str">
        <f t="shared" si="0"/>
        <v/>
      </c>
    </row>
    <row r="67" spans="1:20" ht="22.5" customHeight="1" x14ac:dyDescent="0.2">
      <c r="A67" s="8">
        <f>Tapete!A66</f>
        <v>0</v>
      </c>
      <c r="B67" s="8" t="str">
        <f>IF(Tapete!B66="","",Tapete!B66)</f>
        <v/>
      </c>
      <c r="C67" s="8" t="str">
        <f>IF(Tapete!C66="","",Tapete!C66)</f>
        <v/>
      </c>
      <c r="D67" s="89" t="str">
        <f>IF(Tapete!D66="","",_xlfn.CONCAT(Tapete!D66,", ",Tapete!E66))</f>
        <v/>
      </c>
      <c r="E67" s="90" t="str">
        <f>IF(Tapete!I66="","",Tapete!I66)</f>
        <v/>
      </c>
      <c r="F67" s="92" t="str">
        <f>IF(Tapete!J66="","",Tapete!J66)</f>
        <v/>
      </c>
      <c r="G67" s="93" t="str">
        <f>IF(Tapete!K66="","",Tapete!K66)</f>
        <v/>
      </c>
      <c r="H67" s="93" t="str">
        <f>IF(Tapete!L66="","",Tapete!L66)</f>
        <v/>
      </c>
      <c r="I67" s="94" t="str">
        <f>IF(Tapete!M66="","",Tapete!M66)</f>
        <v/>
      </c>
      <c r="J67" s="95" t="str">
        <f>IF(Tapete!N66="","",Tapete!N66)</f>
        <v/>
      </c>
      <c r="K67" s="96" t="str">
        <f>IF(Tapete!O66="","",Tapete!O66)</f>
        <v/>
      </c>
      <c r="L67" s="96" t="str">
        <f>IF(Tapete!P66="","",Tapete!P66)</f>
        <v/>
      </c>
      <c r="M67" s="96" t="str">
        <f>IF(Tapete!Q66="","",Tapete!Q66)</f>
        <v/>
      </c>
      <c r="N67" s="96" t="str">
        <f>IF(Tapete!R66="","",Tapete!R66)</f>
        <v/>
      </c>
      <c r="O67" s="100" t="str">
        <f>IF(Tapete!S66="","",Tapete!S66)</f>
        <v/>
      </c>
      <c r="P67" s="109" t="str">
        <f>IF(Tapete!T66="","",Tapete!T66)</f>
        <v/>
      </c>
      <c r="Q67" s="110" t="str">
        <f>IF(Tapete!U66="","",Tapete!U66)</f>
        <v/>
      </c>
      <c r="R67" s="112" t="str">
        <f>IF(Tapete!V66="","",Tapete!V66)</f>
        <v/>
      </c>
      <c r="S67" s="314" t="str">
        <f>IF(Tapete!W66="","",Tapete!W66)</f>
        <v/>
      </c>
      <c r="T67" s="315" t="str">
        <f t="shared" si="0"/>
        <v/>
      </c>
    </row>
    <row r="68" spans="1:20" ht="22.5" customHeight="1" x14ac:dyDescent="0.2">
      <c r="A68" s="8">
        <f>Tapete!A67</f>
        <v>0</v>
      </c>
      <c r="B68" s="8" t="str">
        <f>IF(Tapete!B67="","",Tapete!B67)</f>
        <v/>
      </c>
      <c r="C68" s="8" t="str">
        <f>IF(Tapete!C67="","",Tapete!C67)</f>
        <v/>
      </c>
      <c r="D68" s="89" t="str">
        <f>IF(Tapete!D67="","",_xlfn.CONCAT(Tapete!D67,", ",Tapete!E67))</f>
        <v/>
      </c>
      <c r="E68" s="90" t="str">
        <f>IF(Tapete!I67="","",Tapete!I67)</f>
        <v/>
      </c>
      <c r="F68" s="92" t="str">
        <f>IF(Tapete!J67="","",Tapete!J67)</f>
        <v/>
      </c>
      <c r="G68" s="93" t="str">
        <f>IF(Tapete!K67="","",Tapete!K67)</f>
        <v/>
      </c>
      <c r="H68" s="93" t="str">
        <f>IF(Tapete!L67="","",Tapete!L67)</f>
        <v/>
      </c>
      <c r="I68" s="94" t="str">
        <f>IF(Tapete!M67="","",Tapete!M67)</f>
        <v/>
      </c>
      <c r="J68" s="95" t="str">
        <f>IF(Tapete!N67="","",Tapete!N67)</f>
        <v/>
      </c>
      <c r="K68" s="96" t="str">
        <f>IF(Tapete!O67="","",Tapete!O67)</f>
        <v/>
      </c>
      <c r="L68" s="96" t="str">
        <f>IF(Tapete!P67="","",Tapete!P67)</f>
        <v/>
      </c>
      <c r="M68" s="96" t="str">
        <f>IF(Tapete!Q67="","",Tapete!Q67)</f>
        <v/>
      </c>
      <c r="N68" s="96" t="str">
        <f>IF(Tapete!R67="","",Tapete!R67)</f>
        <v/>
      </c>
      <c r="O68" s="100" t="str">
        <f>IF(Tapete!S67="","",Tapete!S67)</f>
        <v/>
      </c>
      <c r="P68" s="109" t="str">
        <f>IF(Tapete!T67="","",Tapete!T67)</f>
        <v/>
      </c>
      <c r="Q68" s="110" t="str">
        <f>IF(Tapete!U67="","",Tapete!U67)</f>
        <v/>
      </c>
      <c r="R68" s="112" t="str">
        <f>IF(Tapete!V67="","",Tapete!V67)</f>
        <v/>
      </c>
      <c r="S68" s="314" t="str">
        <f>IF(Tapete!W67="","",Tapete!W67)</f>
        <v/>
      </c>
      <c r="T68" s="315" t="str">
        <f t="shared" ref="T68:T131" si="1">IF(I68="","",(IF(OR(H68&lt;&gt;"",Q68&lt;&gt;"",P68&lt;&gt;"",R68&lt;&gt;""),"1.","2.")))</f>
        <v/>
      </c>
    </row>
    <row r="69" spans="1:20" ht="22.5" customHeight="1" x14ac:dyDescent="0.2">
      <c r="A69" s="8">
        <f>Tapete!A68</f>
        <v>0</v>
      </c>
      <c r="B69" s="8" t="str">
        <f>IF(Tapete!B68="","",Tapete!B68)</f>
        <v/>
      </c>
      <c r="C69" s="8" t="str">
        <f>IF(Tapete!C68="","",Tapete!C68)</f>
        <v/>
      </c>
      <c r="D69" s="89" t="str">
        <f>IF(Tapete!D68="","",_xlfn.CONCAT(Tapete!D68,", ",Tapete!E68))</f>
        <v/>
      </c>
      <c r="E69" s="90" t="str">
        <f>IF(Tapete!I68="","",Tapete!I68)</f>
        <v/>
      </c>
      <c r="F69" s="92" t="str">
        <f>IF(Tapete!J68="","",Tapete!J68)</f>
        <v/>
      </c>
      <c r="G69" s="93" t="str">
        <f>IF(Tapete!K68="","",Tapete!K68)</f>
        <v/>
      </c>
      <c r="H69" s="93" t="str">
        <f>IF(Tapete!L68="","",Tapete!L68)</f>
        <v/>
      </c>
      <c r="I69" s="94" t="str">
        <f>IF(Tapete!M68="","",Tapete!M68)</f>
        <v/>
      </c>
      <c r="J69" s="95" t="str">
        <f>IF(Tapete!N68="","",Tapete!N68)</f>
        <v/>
      </c>
      <c r="K69" s="96" t="str">
        <f>IF(Tapete!O68="","",Tapete!O68)</f>
        <v/>
      </c>
      <c r="L69" s="96" t="str">
        <f>IF(Tapete!P68="","",Tapete!P68)</f>
        <v/>
      </c>
      <c r="M69" s="96" t="str">
        <f>IF(Tapete!Q68="","",Tapete!Q68)</f>
        <v/>
      </c>
      <c r="N69" s="96" t="str">
        <f>IF(Tapete!R68="","",Tapete!R68)</f>
        <v/>
      </c>
      <c r="O69" s="100" t="str">
        <f>IF(Tapete!S68="","",Tapete!S68)</f>
        <v/>
      </c>
      <c r="P69" s="109" t="str">
        <f>IF(Tapete!T68="","",Tapete!T68)</f>
        <v/>
      </c>
      <c r="Q69" s="110" t="str">
        <f>IF(Tapete!U68="","",Tapete!U68)</f>
        <v/>
      </c>
      <c r="R69" s="112" t="str">
        <f>IF(Tapete!V68="","",Tapete!V68)</f>
        <v/>
      </c>
      <c r="S69" s="314" t="str">
        <f>IF(Tapete!W68="","",Tapete!W68)</f>
        <v/>
      </c>
      <c r="T69" s="315" t="str">
        <f t="shared" si="1"/>
        <v/>
      </c>
    </row>
    <row r="70" spans="1:20" ht="22.5" customHeight="1" x14ac:dyDescent="0.2">
      <c r="A70" s="8">
        <f>Tapete!A69</f>
        <v>0</v>
      </c>
      <c r="B70" s="8" t="str">
        <f>IF(Tapete!B69="","",Tapete!B69)</f>
        <v/>
      </c>
      <c r="C70" s="8" t="str">
        <f>IF(Tapete!C69="","",Tapete!C69)</f>
        <v/>
      </c>
      <c r="D70" s="89" t="str">
        <f>IF(Tapete!D69="","",_xlfn.CONCAT(Tapete!D69,", ",Tapete!E69))</f>
        <v/>
      </c>
      <c r="E70" s="90" t="str">
        <f>IF(Tapete!I69="","",Tapete!I69)</f>
        <v/>
      </c>
      <c r="F70" s="92" t="str">
        <f>IF(Tapete!J69="","",Tapete!J69)</f>
        <v/>
      </c>
      <c r="G70" s="93" t="str">
        <f>IF(Tapete!K69="","",Tapete!K69)</f>
        <v/>
      </c>
      <c r="H70" s="93" t="str">
        <f>IF(Tapete!L69="","",Tapete!L69)</f>
        <v/>
      </c>
      <c r="I70" s="94" t="str">
        <f>IF(Tapete!M69="","",Tapete!M69)</f>
        <v/>
      </c>
      <c r="J70" s="95" t="str">
        <f>IF(Tapete!N69="","",Tapete!N69)</f>
        <v/>
      </c>
      <c r="K70" s="96" t="str">
        <f>IF(Tapete!O69="","",Tapete!O69)</f>
        <v/>
      </c>
      <c r="L70" s="96" t="str">
        <f>IF(Tapete!P69="","",Tapete!P69)</f>
        <v/>
      </c>
      <c r="M70" s="96" t="str">
        <f>IF(Tapete!Q69="","",Tapete!Q69)</f>
        <v/>
      </c>
      <c r="N70" s="96" t="str">
        <f>IF(Tapete!R69="","",Tapete!R69)</f>
        <v/>
      </c>
      <c r="O70" s="100" t="str">
        <f>IF(Tapete!S69="","",Tapete!S69)</f>
        <v/>
      </c>
      <c r="P70" s="109" t="str">
        <f>IF(Tapete!T69="","",Tapete!T69)</f>
        <v/>
      </c>
      <c r="Q70" s="110" t="str">
        <f>IF(Tapete!U69="","",Tapete!U69)</f>
        <v/>
      </c>
      <c r="R70" s="112" t="str">
        <f>IF(Tapete!V69="","",Tapete!V69)</f>
        <v/>
      </c>
      <c r="S70" s="314" t="str">
        <f>IF(Tapete!W69="","",Tapete!W69)</f>
        <v/>
      </c>
      <c r="T70" s="315" t="str">
        <f t="shared" si="1"/>
        <v/>
      </c>
    </row>
    <row r="71" spans="1:20" ht="22.5" customHeight="1" x14ac:dyDescent="0.2">
      <c r="A71" s="8">
        <f>Tapete!A70</f>
        <v>0</v>
      </c>
      <c r="B71" s="8" t="str">
        <f>IF(Tapete!B70="","",Tapete!B70)</f>
        <v/>
      </c>
      <c r="C71" s="8" t="str">
        <f>IF(Tapete!C70="","",Tapete!C70)</f>
        <v/>
      </c>
      <c r="D71" s="89" t="str">
        <f>IF(Tapete!D70="","",_xlfn.CONCAT(Tapete!D70,", ",Tapete!E70))</f>
        <v/>
      </c>
      <c r="E71" s="90" t="str">
        <f>IF(Tapete!I70="","",Tapete!I70)</f>
        <v/>
      </c>
      <c r="F71" s="92" t="str">
        <f>IF(Tapete!J70="","",Tapete!J70)</f>
        <v/>
      </c>
      <c r="G71" s="93" t="str">
        <f>IF(Tapete!K70="","",Tapete!K70)</f>
        <v/>
      </c>
      <c r="H71" s="93" t="str">
        <f>IF(Tapete!L70="","",Tapete!L70)</f>
        <v/>
      </c>
      <c r="I71" s="94" t="str">
        <f>IF(Tapete!M70="","",Tapete!M70)</f>
        <v/>
      </c>
      <c r="J71" s="95" t="str">
        <f>IF(Tapete!N70="","",Tapete!N70)</f>
        <v/>
      </c>
      <c r="K71" s="96" t="str">
        <f>IF(Tapete!O70="","",Tapete!O70)</f>
        <v/>
      </c>
      <c r="L71" s="96" t="str">
        <f>IF(Tapete!P70="","",Tapete!P70)</f>
        <v/>
      </c>
      <c r="M71" s="96" t="str">
        <f>IF(Tapete!Q70="","",Tapete!Q70)</f>
        <v/>
      </c>
      <c r="N71" s="96" t="str">
        <f>IF(Tapete!R70="","",Tapete!R70)</f>
        <v/>
      </c>
      <c r="O71" s="100" t="str">
        <f>IF(Tapete!S70="","",Tapete!S70)</f>
        <v/>
      </c>
      <c r="P71" s="109" t="str">
        <f>IF(Tapete!T70="","",Tapete!T70)</f>
        <v/>
      </c>
      <c r="Q71" s="110" t="str">
        <f>IF(Tapete!U70="","",Tapete!U70)</f>
        <v/>
      </c>
      <c r="R71" s="112" t="str">
        <f>IF(Tapete!V70="","",Tapete!V70)</f>
        <v/>
      </c>
      <c r="S71" s="314" t="str">
        <f>IF(Tapete!W70="","",Tapete!W70)</f>
        <v/>
      </c>
      <c r="T71" s="315" t="str">
        <f t="shared" si="1"/>
        <v/>
      </c>
    </row>
    <row r="72" spans="1:20" ht="22.5" customHeight="1" x14ac:dyDescent="0.2">
      <c r="A72" s="8">
        <f>Tapete!A71</f>
        <v>0</v>
      </c>
      <c r="B72" s="8" t="str">
        <f>IF(Tapete!B71="","",Tapete!B71)</f>
        <v/>
      </c>
      <c r="C72" s="8" t="str">
        <f>IF(Tapete!C71="","",Tapete!C71)</f>
        <v/>
      </c>
      <c r="D72" s="89" t="str">
        <f>IF(Tapete!D71="","",_xlfn.CONCAT(Tapete!D71,", ",Tapete!E71))</f>
        <v/>
      </c>
      <c r="E72" s="90" t="str">
        <f>IF(Tapete!I71="","",Tapete!I71)</f>
        <v/>
      </c>
      <c r="F72" s="92" t="str">
        <f>IF(Tapete!J71="","",Tapete!J71)</f>
        <v/>
      </c>
      <c r="G72" s="93" t="str">
        <f>IF(Tapete!K71="","",Tapete!K71)</f>
        <v/>
      </c>
      <c r="H72" s="93" t="str">
        <f>IF(Tapete!L71="","",Tapete!L71)</f>
        <v/>
      </c>
      <c r="I72" s="94" t="str">
        <f>IF(Tapete!M71="","",Tapete!M71)</f>
        <v/>
      </c>
      <c r="J72" s="95" t="str">
        <f>IF(Tapete!N71="","",Tapete!N71)</f>
        <v/>
      </c>
      <c r="K72" s="96" t="str">
        <f>IF(Tapete!O71="","",Tapete!O71)</f>
        <v/>
      </c>
      <c r="L72" s="96" t="str">
        <f>IF(Tapete!P71="","",Tapete!P71)</f>
        <v/>
      </c>
      <c r="M72" s="96" t="str">
        <f>IF(Tapete!Q71="","",Tapete!Q71)</f>
        <v/>
      </c>
      <c r="N72" s="96" t="str">
        <f>IF(Tapete!R71="","",Tapete!R71)</f>
        <v/>
      </c>
      <c r="O72" s="100" t="str">
        <f>IF(Tapete!S71="","",Tapete!S71)</f>
        <v/>
      </c>
      <c r="P72" s="109" t="str">
        <f>IF(Tapete!T71="","",Tapete!T71)</f>
        <v/>
      </c>
      <c r="Q72" s="110" t="str">
        <f>IF(Tapete!U71="","",Tapete!U71)</f>
        <v/>
      </c>
      <c r="R72" s="112" t="str">
        <f>IF(Tapete!V71="","",Tapete!V71)</f>
        <v/>
      </c>
      <c r="S72" s="314" t="str">
        <f>IF(Tapete!W71="","",Tapete!W71)</f>
        <v/>
      </c>
      <c r="T72" s="315" t="str">
        <f t="shared" si="1"/>
        <v/>
      </c>
    </row>
    <row r="73" spans="1:20" ht="22.5" customHeight="1" x14ac:dyDescent="0.2">
      <c r="A73" s="8">
        <f>Tapete!A72</f>
        <v>0</v>
      </c>
      <c r="B73" s="8" t="str">
        <f>IF(Tapete!B72="","",Tapete!B72)</f>
        <v/>
      </c>
      <c r="C73" s="8" t="str">
        <f>IF(Tapete!C72="","",Tapete!C72)</f>
        <v/>
      </c>
      <c r="D73" s="89" t="str">
        <f>IF(Tapete!D72="","",_xlfn.CONCAT(Tapete!D72,", ",Tapete!E72))</f>
        <v/>
      </c>
      <c r="E73" s="90" t="str">
        <f>IF(Tapete!I72="","",Tapete!I72)</f>
        <v/>
      </c>
      <c r="F73" s="92" t="str">
        <f>IF(Tapete!J72="","",Tapete!J72)</f>
        <v/>
      </c>
      <c r="G73" s="93" t="str">
        <f>IF(Tapete!K72="","",Tapete!K72)</f>
        <v/>
      </c>
      <c r="H73" s="93" t="str">
        <f>IF(Tapete!L72="","",Tapete!L72)</f>
        <v/>
      </c>
      <c r="I73" s="94" t="str">
        <f>IF(Tapete!M72="","",Tapete!M72)</f>
        <v/>
      </c>
      <c r="J73" s="95" t="str">
        <f>IF(Tapete!N72="","",Tapete!N72)</f>
        <v/>
      </c>
      <c r="K73" s="96" t="str">
        <f>IF(Tapete!O72="","",Tapete!O72)</f>
        <v/>
      </c>
      <c r="L73" s="96" t="str">
        <f>IF(Tapete!P72="","",Tapete!P72)</f>
        <v/>
      </c>
      <c r="M73" s="96" t="str">
        <f>IF(Tapete!Q72="","",Tapete!Q72)</f>
        <v/>
      </c>
      <c r="N73" s="96" t="str">
        <f>IF(Tapete!R72="","",Tapete!R72)</f>
        <v/>
      </c>
      <c r="O73" s="100" t="str">
        <f>IF(Tapete!S72="","",Tapete!S72)</f>
        <v/>
      </c>
      <c r="P73" s="109" t="str">
        <f>IF(Tapete!T72="","",Tapete!T72)</f>
        <v/>
      </c>
      <c r="Q73" s="110" t="str">
        <f>IF(Tapete!U72="","",Tapete!U72)</f>
        <v/>
      </c>
      <c r="R73" s="112" t="str">
        <f>IF(Tapete!V72="","",Tapete!V72)</f>
        <v/>
      </c>
      <c r="S73" s="314" t="str">
        <f>IF(Tapete!W72="","",Tapete!W72)</f>
        <v/>
      </c>
      <c r="T73" s="315" t="str">
        <f t="shared" si="1"/>
        <v/>
      </c>
    </row>
    <row r="74" spans="1:20" ht="22.5" customHeight="1" x14ac:dyDescent="0.2">
      <c r="A74" s="8">
        <f>Tapete!A73</f>
        <v>0</v>
      </c>
      <c r="B74" s="8" t="str">
        <f>IF(Tapete!B73="","",Tapete!B73)</f>
        <v/>
      </c>
      <c r="C74" s="8" t="str">
        <f>IF(Tapete!C73="","",Tapete!C73)</f>
        <v/>
      </c>
      <c r="D74" s="89" t="str">
        <f>IF(Tapete!D73="","",_xlfn.CONCAT(Tapete!D73,", ",Tapete!E73))</f>
        <v/>
      </c>
      <c r="E74" s="90" t="str">
        <f>IF(Tapete!I73="","",Tapete!I73)</f>
        <v/>
      </c>
      <c r="F74" s="92" t="str">
        <f>IF(Tapete!J73="","",Tapete!J73)</f>
        <v/>
      </c>
      <c r="G74" s="93" t="str">
        <f>IF(Tapete!K73="","",Tapete!K73)</f>
        <v/>
      </c>
      <c r="H74" s="93" t="str">
        <f>IF(Tapete!L73="","",Tapete!L73)</f>
        <v/>
      </c>
      <c r="I74" s="94" t="str">
        <f>IF(Tapete!M73="","",Tapete!M73)</f>
        <v/>
      </c>
      <c r="J74" s="95" t="str">
        <f>IF(Tapete!N73="","",Tapete!N73)</f>
        <v/>
      </c>
      <c r="K74" s="96" t="str">
        <f>IF(Tapete!O73="","",Tapete!O73)</f>
        <v/>
      </c>
      <c r="L74" s="96" t="str">
        <f>IF(Tapete!P73="","",Tapete!P73)</f>
        <v/>
      </c>
      <c r="M74" s="96" t="str">
        <f>IF(Tapete!Q73="","",Tapete!Q73)</f>
        <v/>
      </c>
      <c r="N74" s="96" t="str">
        <f>IF(Tapete!R73="","",Tapete!R73)</f>
        <v/>
      </c>
      <c r="O74" s="100" t="str">
        <f>IF(Tapete!S73="","",Tapete!S73)</f>
        <v/>
      </c>
      <c r="P74" s="109" t="str">
        <f>IF(Tapete!T73="","",Tapete!T73)</f>
        <v/>
      </c>
      <c r="Q74" s="110" t="str">
        <f>IF(Tapete!U73="","",Tapete!U73)</f>
        <v/>
      </c>
      <c r="R74" s="112" t="str">
        <f>IF(Tapete!V73="","",Tapete!V73)</f>
        <v/>
      </c>
      <c r="S74" s="314" t="str">
        <f>IF(Tapete!W73="","",Tapete!W73)</f>
        <v/>
      </c>
      <c r="T74" s="315" t="str">
        <f t="shared" si="1"/>
        <v/>
      </c>
    </row>
    <row r="75" spans="1:20" ht="22.5" customHeight="1" x14ac:dyDescent="0.2">
      <c r="A75" s="8">
        <f>Tapete!A74</f>
        <v>0</v>
      </c>
      <c r="B75" s="8" t="str">
        <f>IF(Tapete!B74="","",Tapete!B74)</f>
        <v/>
      </c>
      <c r="C75" s="8" t="str">
        <f>IF(Tapete!C74="","",Tapete!C74)</f>
        <v/>
      </c>
      <c r="D75" s="89" t="str">
        <f>IF(Tapete!D74="","",_xlfn.CONCAT(Tapete!D74,", ",Tapete!E74))</f>
        <v/>
      </c>
      <c r="E75" s="90" t="str">
        <f>IF(Tapete!I74="","",Tapete!I74)</f>
        <v/>
      </c>
      <c r="F75" s="92" t="str">
        <f>IF(Tapete!J74="","",Tapete!J74)</f>
        <v/>
      </c>
      <c r="G75" s="93" t="str">
        <f>IF(Tapete!K74="","",Tapete!K74)</f>
        <v/>
      </c>
      <c r="H75" s="93" t="str">
        <f>IF(Tapete!L74="","",Tapete!L74)</f>
        <v/>
      </c>
      <c r="I75" s="94" t="str">
        <f>IF(Tapete!M74="","",Tapete!M74)</f>
        <v/>
      </c>
      <c r="J75" s="95" t="str">
        <f>IF(Tapete!N74="","",Tapete!N74)</f>
        <v/>
      </c>
      <c r="K75" s="96" t="str">
        <f>IF(Tapete!O74="","",Tapete!O74)</f>
        <v/>
      </c>
      <c r="L75" s="96" t="str">
        <f>IF(Tapete!P74="","",Tapete!P74)</f>
        <v/>
      </c>
      <c r="M75" s="96" t="str">
        <f>IF(Tapete!Q74="","",Tapete!Q74)</f>
        <v/>
      </c>
      <c r="N75" s="96" t="str">
        <f>IF(Tapete!R74="","",Tapete!R74)</f>
        <v/>
      </c>
      <c r="O75" s="100" t="str">
        <f>IF(Tapete!S74="","",Tapete!S74)</f>
        <v/>
      </c>
      <c r="P75" s="109" t="str">
        <f>IF(Tapete!T74="","",Tapete!T74)</f>
        <v/>
      </c>
      <c r="Q75" s="110" t="str">
        <f>IF(Tapete!U74="","",Tapete!U74)</f>
        <v/>
      </c>
      <c r="R75" s="112" t="str">
        <f>IF(Tapete!V74="","",Tapete!V74)</f>
        <v/>
      </c>
      <c r="S75" s="314" t="str">
        <f>IF(Tapete!W74="","",Tapete!W74)</f>
        <v/>
      </c>
      <c r="T75" s="315" t="str">
        <f t="shared" si="1"/>
        <v/>
      </c>
    </row>
    <row r="76" spans="1:20" ht="22.5" customHeight="1" x14ac:dyDescent="0.2">
      <c r="A76" s="8">
        <f>Tapete!A75</f>
        <v>0</v>
      </c>
      <c r="B76" s="8" t="str">
        <f>IF(Tapete!B75="","",Tapete!B75)</f>
        <v/>
      </c>
      <c r="C76" s="8" t="str">
        <f>IF(Tapete!C75="","",Tapete!C75)</f>
        <v/>
      </c>
      <c r="D76" s="89" t="str">
        <f>IF(Tapete!D75="","",_xlfn.CONCAT(Tapete!D75,", ",Tapete!E75))</f>
        <v/>
      </c>
      <c r="E76" s="90" t="str">
        <f>IF(Tapete!I75="","",Tapete!I75)</f>
        <v/>
      </c>
      <c r="F76" s="92" t="str">
        <f>IF(Tapete!J75="","",Tapete!J75)</f>
        <v/>
      </c>
      <c r="G76" s="93" t="str">
        <f>IF(Tapete!K75="","",Tapete!K75)</f>
        <v/>
      </c>
      <c r="H76" s="93" t="str">
        <f>IF(Tapete!L75="","",Tapete!L75)</f>
        <v/>
      </c>
      <c r="I76" s="94" t="str">
        <f>IF(Tapete!M75="","",Tapete!M75)</f>
        <v/>
      </c>
      <c r="J76" s="95" t="str">
        <f>IF(Tapete!N75="","",Tapete!N75)</f>
        <v/>
      </c>
      <c r="K76" s="96" t="str">
        <f>IF(Tapete!O75="","",Tapete!O75)</f>
        <v/>
      </c>
      <c r="L76" s="96" t="str">
        <f>IF(Tapete!P75="","",Tapete!P75)</f>
        <v/>
      </c>
      <c r="M76" s="96" t="str">
        <f>IF(Tapete!Q75="","",Tapete!Q75)</f>
        <v/>
      </c>
      <c r="N76" s="96" t="str">
        <f>IF(Tapete!R75="","",Tapete!R75)</f>
        <v/>
      </c>
      <c r="O76" s="100" t="str">
        <f>IF(Tapete!S75="","",Tapete!S75)</f>
        <v/>
      </c>
      <c r="P76" s="109" t="str">
        <f>IF(Tapete!T75="","",Tapete!T75)</f>
        <v/>
      </c>
      <c r="Q76" s="110" t="str">
        <f>IF(Tapete!U75="","",Tapete!U75)</f>
        <v/>
      </c>
      <c r="R76" s="112" t="str">
        <f>IF(Tapete!V75="","",Tapete!V75)</f>
        <v/>
      </c>
      <c r="S76" s="314" t="str">
        <f>IF(Tapete!W75="","",Tapete!W75)</f>
        <v/>
      </c>
      <c r="T76" s="315" t="str">
        <f t="shared" si="1"/>
        <v/>
      </c>
    </row>
    <row r="77" spans="1:20" ht="22.5" customHeight="1" x14ac:dyDescent="0.2">
      <c r="A77" s="8">
        <f>Tapete!A76</f>
        <v>0</v>
      </c>
      <c r="B77" s="8" t="str">
        <f>IF(Tapete!B76="","",Tapete!B76)</f>
        <v/>
      </c>
      <c r="C77" s="8" t="str">
        <f>IF(Tapete!C76="","",Tapete!C76)</f>
        <v/>
      </c>
      <c r="D77" s="89" t="str">
        <f>IF(Tapete!D76="","",_xlfn.CONCAT(Tapete!D76,", ",Tapete!E76))</f>
        <v/>
      </c>
      <c r="E77" s="90" t="str">
        <f>IF(Tapete!I76="","",Tapete!I76)</f>
        <v/>
      </c>
      <c r="F77" s="92" t="str">
        <f>IF(Tapete!J76="","",Tapete!J76)</f>
        <v/>
      </c>
      <c r="G77" s="93" t="str">
        <f>IF(Tapete!K76="","",Tapete!K76)</f>
        <v/>
      </c>
      <c r="H77" s="93" t="str">
        <f>IF(Tapete!L76="","",Tapete!L76)</f>
        <v/>
      </c>
      <c r="I77" s="94" t="str">
        <f>IF(Tapete!M76="","",Tapete!M76)</f>
        <v/>
      </c>
      <c r="J77" s="95" t="str">
        <f>IF(Tapete!N76="","",Tapete!N76)</f>
        <v/>
      </c>
      <c r="K77" s="96" t="str">
        <f>IF(Tapete!O76="","",Tapete!O76)</f>
        <v/>
      </c>
      <c r="L77" s="96" t="str">
        <f>IF(Tapete!P76="","",Tapete!P76)</f>
        <v/>
      </c>
      <c r="M77" s="96" t="str">
        <f>IF(Tapete!Q76="","",Tapete!Q76)</f>
        <v/>
      </c>
      <c r="N77" s="96" t="str">
        <f>IF(Tapete!R76="","",Tapete!R76)</f>
        <v/>
      </c>
      <c r="O77" s="100" t="str">
        <f>IF(Tapete!S76="","",Tapete!S76)</f>
        <v/>
      </c>
      <c r="P77" s="109" t="str">
        <f>IF(Tapete!T76="","",Tapete!T76)</f>
        <v/>
      </c>
      <c r="Q77" s="110" t="str">
        <f>IF(Tapete!U76="","",Tapete!U76)</f>
        <v/>
      </c>
      <c r="R77" s="112" t="str">
        <f>IF(Tapete!V76="","",Tapete!V76)</f>
        <v/>
      </c>
      <c r="S77" s="314" t="str">
        <f>IF(Tapete!W76="","",Tapete!W76)</f>
        <v/>
      </c>
      <c r="T77" s="315" t="str">
        <f t="shared" si="1"/>
        <v/>
      </c>
    </row>
    <row r="78" spans="1:20" ht="22.5" customHeight="1" x14ac:dyDescent="0.2">
      <c r="A78" s="8">
        <f>Tapete!A77</f>
        <v>0</v>
      </c>
      <c r="B78" s="8" t="str">
        <f>IF(Tapete!B77="","",Tapete!B77)</f>
        <v/>
      </c>
      <c r="C78" s="8" t="str">
        <f>IF(Tapete!C77="","",Tapete!C77)</f>
        <v/>
      </c>
      <c r="D78" s="89" t="str">
        <f>IF(Tapete!D77="","",_xlfn.CONCAT(Tapete!D77,", ",Tapete!E77))</f>
        <v/>
      </c>
      <c r="E78" s="90" t="str">
        <f>IF(Tapete!I77="","",Tapete!I77)</f>
        <v/>
      </c>
      <c r="F78" s="92" t="str">
        <f>IF(Tapete!J77="","",Tapete!J77)</f>
        <v/>
      </c>
      <c r="G78" s="93" t="str">
        <f>IF(Tapete!K77="","",Tapete!K77)</f>
        <v/>
      </c>
      <c r="H78" s="93" t="str">
        <f>IF(Tapete!L77="","",Tapete!L77)</f>
        <v/>
      </c>
      <c r="I78" s="94" t="str">
        <f>IF(Tapete!M77="","",Tapete!M77)</f>
        <v/>
      </c>
      <c r="J78" s="95" t="str">
        <f>IF(Tapete!N77="","",Tapete!N77)</f>
        <v/>
      </c>
      <c r="K78" s="96" t="str">
        <f>IF(Tapete!O77="","",Tapete!O77)</f>
        <v/>
      </c>
      <c r="L78" s="96" t="str">
        <f>IF(Tapete!P77="","",Tapete!P77)</f>
        <v/>
      </c>
      <c r="M78" s="96" t="str">
        <f>IF(Tapete!Q77="","",Tapete!Q77)</f>
        <v/>
      </c>
      <c r="N78" s="96" t="str">
        <f>IF(Tapete!R77="","",Tapete!R77)</f>
        <v/>
      </c>
      <c r="O78" s="100" t="str">
        <f>IF(Tapete!S77="","",Tapete!S77)</f>
        <v/>
      </c>
      <c r="P78" s="109" t="str">
        <f>IF(Tapete!T77="","",Tapete!T77)</f>
        <v/>
      </c>
      <c r="Q78" s="110" t="str">
        <f>IF(Tapete!U77="","",Tapete!U77)</f>
        <v/>
      </c>
      <c r="R78" s="112" t="str">
        <f>IF(Tapete!V77="","",Tapete!V77)</f>
        <v/>
      </c>
      <c r="S78" s="314" t="str">
        <f>IF(Tapete!W77="","",Tapete!W77)</f>
        <v/>
      </c>
      <c r="T78" s="315" t="str">
        <f t="shared" si="1"/>
        <v/>
      </c>
    </row>
    <row r="79" spans="1:20" ht="22.5" customHeight="1" x14ac:dyDescent="0.2">
      <c r="A79" s="8">
        <f>Tapete!A78</f>
        <v>0</v>
      </c>
      <c r="B79" s="8" t="str">
        <f>IF(Tapete!B78="","",Tapete!B78)</f>
        <v/>
      </c>
      <c r="C79" s="8" t="str">
        <f>IF(Tapete!C78="","",Tapete!C78)</f>
        <v/>
      </c>
      <c r="D79" s="89" t="str">
        <f>IF(Tapete!D78="","",_xlfn.CONCAT(Tapete!D78,", ",Tapete!E78))</f>
        <v/>
      </c>
      <c r="E79" s="90" t="str">
        <f>IF(Tapete!I78="","",Tapete!I78)</f>
        <v/>
      </c>
      <c r="F79" s="92" t="str">
        <f>IF(Tapete!J78="","",Tapete!J78)</f>
        <v/>
      </c>
      <c r="G79" s="93" t="str">
        <f>IF(Tapete!K78="","",Tapete!K78)</f>
        <v/>
      </c>
      <c r="H79" s="93" t="str">
        <f>IF(Tapete!L78="","",Tapete!L78)</f>
        <v/>
      </c>
      <c r="I79" s="94" t="str">
        <f>IF(Tapete!M78="","",Tapete!M78)</f>
        <v/>
      </c>
      <c r="J79" s="95" t="str">
        <f>IF(Tapete!N78="","",Tapete!N78)</f>
        <v/>
      </c>
      <c r="K79" s="96" t="str">
        <f>IF(Tapete!O78="","",Tapete!O78)</f>
        <v/>
      </c>
      <c r="L79" s="96" t="str">
        <f>IF(Tapete!P78="","",Tapete!P78)</f>
        <v/>
      </c>
      <c r="M79" s="96" t="str">
        <f>IF(Tapete!Q78="","",Tapete!Q78)</f>
        <v/>
      </c>
      <c r="N79" s="96" t="str">
        <f>IF(Tapete!R78="","",Tapete!R78)</f>
        <v/>
      </c>
      <c r="O79" s="100" t="str">
        <f>IF(Tapete!S78="","",Tapete!S78)</f>
        <v/>
      </c>
      <c r="P79" s="109" t="str">
        <f>IF(Tapete!T78="","",Tapete!T78)</f>
        <v/>
      </c>
      <c r="Q79" s="110" t="str">
        <f>IF(Tapete!U78="","",Tapete!U78)</f>
        <v/>
      </c>
      <c r="R79" s="112" t="str">
        <f>IF(Tapete!V78="","",Tapete!V78)</f>
        <v/>
      </c>
      <c r="S79" s="314" t="str">
        <f>IF(Tapete!W78="","",Tapete!W78)</f>
        <v/>
      </c>
      <c r="T79" s="315" t="str">
        <f t="shared" si="1"/>
        <v/>
      </c>
    </row>
    <row r="80" spans="1:20" ht="22.5" customHeight="1" x14ac:dyDescent="0.2">
      <c r="A80" s="8">
        <f>Tapete!A79</f>
        <v>0</v>
      </c>
      <c r="B80" s="8" t="str">
        <f>IF(Tapete!B79="","",Tapete!B79)</f>
        <v/>
      </c>
      <c r="C80" s="8" t="str">
        <f>IF(Tapete!C79="","",Tapete!C79)</f>
        <v/>
      </c>
      <c r="D80" s="89" t="str">
        <f>IF(Tapete!D79="","",_xlfn.CONCAT(Tapete!D79,", ",Tapete!E79))</f>
        <v/>
      </c>
      <c r="E80" s="90" t="str">
        <f>IF(Tapete!I79="","",Tapete!I79)</f>
        <v/>
      </c>
      <c r="F80" s="92" t="str">
        <f>IF(Tapete!J79="","",Tapete!J79)</f>
        <v/>
      </c>
      <c r="G80" s="93" t="str">
        <f>IF(Tapete!K79="","",Tapete!K79)</f>
        <v/>
      </c>
      <c r="H80" s="93" t="str">
        <f>IF(Tapete!L79="","",Tapete!L79)</f>
        <v/>
      </c>
      <c r="I80" s="94" t="str">
        <f>IF(Tapete!M79="","",Tapete!M79)</f>
        <v/>
      </c>
      <c r="J80" s="95" t="str">
        <f>IF(Tapete!N79="","",Tapete!N79)</f>
        <v/>
      </c>
      <c r="K80" s="96" t="str">
        <f>IF(Tapete!O79="","",Tapete!O79)</f>
        <v/>
      </c>
      <c r="L80" s="96" t="str">
        <f>IF(Tapete!P79="","",Tapete!P79)</f>
        <v/>
      </c>
      <c r="M80" s="96" t="str">
        <f>IF(Tapete!Q79="","",Tapete!Q79)</f>
        <v/>
      </c>
      <c r="N80" s="96" t="str">
        <f>IF(Tapete!R79="","",Tapete!R79)</f>
        <v/>
      </c>
      <c r="O80" s="100" t="str">
        <f>IF(Tapete!S79="","",Tapete!S79)</f>
        <v/>
      </c>
      <c r="P80" s="109" t="str">
        <f>IF(Tapete!T79="","",Tapete!T79)</f>
        <v/>
      </c>
      <c r="Q80" s="110" t="str">
        <f>IF(Tapete!U79="","",Tapete!U79)</f>
        <v/>
      </c>
      <c r="R80" s="112" t="str">
        <f>IF(Tapete!V79="","",Tapete!V79)</f>
        <v/>
      </c>
      <c r="S80" s="314" t="str">
        <f>IF(Tapete!W79="","",Tapete!W79)</f>
        <v/>
      </c>
      <c r="T80" s="315" t="str">
        <f t="shared" si="1"/>
        <v/>
      </c>
    </row>
    <row r="81" spans="1:20" ht="22.5" customHeight="1" x14ac:dyDescent="0.2">
      <c r="A81" s="8">
        <f>Tapete!A80</f>
        <v>0</v>
      </c>
      <c r="B81" s="8" t="str">
        <f>IF(Tapete!B80="","",Tapete!B80)</f>
        <v/>
      </c>
      <c r="C81" s="8" t="str">
        <f>IF(Tapete!C80="","",Tapete!C80)</f>
        <v/>
      </c>
      <c r="D81" s="89" t="str">
        <f>IF(Tapete!D80="","",_xlfn.CONCAT(Tapete!D80,", ",Tapete!E80))</f>
        <v/>
      </c>
      <c r="E81" s="90" t="str">
        <f>IF(Tapete!I80="","",Tapete!I80)</f>
        <v/>
      </c>
      <c r="F81" s="92" t="str">
        <f>IF(Tapete!J80="","",Tapete!J80)</f>
        <v/>
      </c>
      <c r="G81" s="93" t="str">
        <f>IF(Tapete!K80="","",Tapete!K80)</f>
        <v/>
      </c>
      <c r="H81" s="93" t="str">
        <f>IF(Tapete!L80="","",Tapete!L80)</f>
        <v/>
      </c>
      <c r="I81" s="94" t="str">
        <f>IF(Tapete!M80="","",Tapete!M80)</f>
        <v/>
      </c>
      <c r="J81" s="95" t="str">
        <f>IF(Tapete!N80="","",Tapete!N80)</f>
        <v/>
      </c>
      <c r="K81" s="96" t="str">
        <f>IF(Tapete!O80="","",Tapete!O80)</f>
        <v/>
      </c>
      <c r="L81" s="96" t="str">
        <f>IF(Tapete!P80="","",Tapete!P80)</f>
        <v/>
      </c>
      <c r="M81" s="96" t="str">
        <f>IF(Tapete!Q80="","",Tapete!Q80)</f>
        <v/>
      </c>
      <c r="N81" s="96" t="str">
        <f>IF(Tapete!R80="","",Tapete!R80)</f>
        <v/>
      </c>
      <c r="O81" s="100" t="str">
        <f>IF(Tapete!S80="","",Tapete!S80)</f>
        <v/>
      </c>
      <c r="P81" s="109" t="str">
        <f>IF(Tapete!T80="","",Tapete!T80)</f>
        <v/>
      </c>
      <c r="Q81" s="110" t="str">
        <f>IF(Tapete!U80="","",Tapete!U80)</f>
        <v/>
      </c>
      <c r="R81" s="112" t="str">
        <f>IF(Tapete!V80="","",Tapete!V80)</f>
        <v/>
      </c>
      <c r="S81" s="314" t="str">
        <f>IF(Tapete!W80="","",Tapete!W80)</f>
        <v/>
      </c>
      <c r="T81" s="315" t="str">
        <f t="shared" si="1"/>
        <v/>
      </c>
    </row>
    <row r="82" spans="1:20" ht="22.5" customHeight="1" x14ac:dyDescent="0.2">
      <c r="A82" s="8">
        <f>Tapete!A81</f>
        <v>0</v>
      </c>
      <c r="B82" s="8" t="str">
        <f>IF(Tapete!B81="","",Tapete!B81)</f>
        <v/>
      </c>
      <c r="C82" s="8" t="str">
        <f>IF(Tapete!C81="","",Tapete!C81)</f>
        <v/>
      </c>
      <c r="D82" s="89" t="str">
        <f>IF(Tapete!D81="","",_xlfn.CONCAT(Tapete!D81,", ",Tapete!E81))</f>
        <v/>
      </c>
      <c r="E82" s="90" t="str">
        <f>IF(Tapete!I81="","",Tapete!I81)</f>
        <v/>
      </c>
      <c r="F82" s="92" t="str">
        <f>IF(Tapete!J81="","",Tapete!J81)</f>
        <v/>
      </c>
      <c r="G82" s="93" t="str">
        <f>IF(Tapete!K81="","",Tapete!K81)</f>
        <v/>
      </c>
      <c r="H82" s="93" t="str">
        <f>IF(Tapete!L81="","",Tapete!L81)</f>
        <v/>
      </c>
      <c r="I82" s="94" t="str">
        <f>IF(Tapete!M81="","",Tapete!M81)</f>
        <v/>
      </c>
      <c r="J82" s="95" t="str">
        <f>IF(Tapete!N81="","",Tapete!N81)</f>
        <v/>
      </c>
      <c r="K82" s="96" t="str">
        <f>IF(Tapete!O81="","",Tapete!O81)</f>
        <v/>
      </c>
      <c r="L82" s="96" t="str">
        <f>IF(Tapete!P81="","",Tapete!P81)</f>
        <v/>
      </c>
      <c r="M82" s="96" t="str">
        <f>IF(Tapete!Q81="","",Tapete!Q81)</f>
        <v/>
      </c>
      <c r="N82" s="96" t="str">
        <f>IF(Tapete!R81="","",Tapete!R81)</f>
        <v/>
      </c>
      <c r="O82" s="100" t="str">
        <f>IF(Tapete!S81="","",Tapete!S81)</f>
        <v/>
      </c>
      <c r="P82" s="109" t="str">
        <f>IF(Tapete!T81="","",Tapete!T81)</f>
        <v/>
      </c>
      <c r="Q82" s="110" t="str">
        <f>IF(Tapete!U81="","",Tapete!U81)</f>
        <v/>
      </c>
      <c r="R82" s="112" t="str">
        <f>IF(Tapete!V81="","",Tapete!V81)</f>
        <v/>
      </c>
      <c r="S82" s="314" t="str">
        <f>IF(Tapete!W81="","",Tapete!W81)</f>
        <v/>
      </c>
      <c r="T82" s="315" t="str">
        <f t="shared" si="1"/>
        <v/>
      </c>
    </row>
    <row r="83" spans="1:20" ht="22.5" customHeight="1" x14ac:dyDescent="0.2">
      <c r="A83" s="8">
        <f>Tapete!A82</f>
        <v>0</v>
      </c>
      <c r="B83" s="8" t="str">
        <f>IF(Tapete!B82="","",Tapete!B82)</f>
        <v/>
      </c>
      <c r="C83" s="8" t="str">
        <f>IF(Tapete!C82="","",Tapete!C82)</f>
        <v/>
      </c>
      <c r="D83" s="89" t="str">
        <f>IF(Tapete!D82="","",_xlfn.CONCAT(Tapete!D82,", ",Tapete!E82))</f>
        <v/>
      </c>
      <c r="E83" s="90" t="str">
        <f>IF(Tapete!I82="","",Tapete!I82)</f>
        <v/>
      </c>
      <c r="F83" s="92" t="str">
        <f>IF(Tapete!J82="","",Tapete!J82)</f>
        <v/>
      </c>
      <c r="G83" s="93" t="str">
        <f>IF(Tapete!K82="","",Tapete!K82)</f>
        <v/>
      </c>
      <c r="H83" s="93" t="str">
        <f>IF(Tapete!L82="","",Tapete!L82)</f>
        <v/>
      </c>
      <c r="I83" s="94" t="str">
        <f>IF(Tapete!M82="","",Tapete!M82)</f>
        <v/>
      </c>
      <c r="J83" s="95" t="str">
        <f>IF(Tapete!N82="","",Tapete!N82)</f>
        <v/>
      </c>
      <c r="K83" s="96" t="str">
        <f>IF(Tapete!O82="","",Tapete!O82)</f>
        <v/>
      </c>
      <c r="L83" s="96" t="str">
        <f>IF(Tapete!P82="","",Tapete!P82)</f>
        <v/>
      </c>
      <c r="M83" s="96" t="str">
        <f>IF(Tapete!Q82="","",Tapete!Q82)</f>
        <v/>
      </c>
      <c r="N83" s="96" t="str">
        <f>IF(Tapete!R82="","",Tapete!R82)</f>
        <v/>
      </c>
      <c r="O83" s="100" t="str">
        <f>IF(Tapete!S82="","",Tapete!S82)</f>
        <v/>
      </c>
      <c r="P83" s="109" t="str">
        <f>IF(Tapete!T82="","",Tapete!T82)</f>
        <v/>
      </c>
      <c r="Q83" s="110" t="str">
        <f>IF(Tapete!U82="","",Tapete!U82)</f>
        <v/>
      </c>
      <c r="R83" s="112" t="str">
        <f>IF(Tapete!V82="","",Tapete!V82)</f>
        <v/>
      </c>
      <c r="S83" s="314" t="str">
        <f>IF(Tapete!W82="","",Tapete!W82)</f>
        <v/>
      </c>
      <c r="T83" s="315" t="str">
        <f t="shared" si="1"/>
        <v/>
      </c>
    </row>
    <row r="84" spans="1:20" ht="22.5" customHeight="1" x14ac:dyDescent="0.2">
      <c r="A84" s="8">
        <f>Tapete!A83</f>
        <v>0</v>
      </c>
      <c r="B84" s="8" t="str">
        <f>IF(Tapete!B83="","",Tapete!B83)</f>
        <v/>
      </c>
      <c r="C84" s="8" t="str">
        <f>IF(Tapete!C83="","",Tapete!C83)</f>
        <v/>
      </c>
      <c r="D84" s="89" t="str">
        <f>IF(Tapete!D83="","",_xlfn.CONCAT(Tapete!D83,", ",Tapete!E83))</f>
        <v/>
      </c>
      <c r="E84" s="90" t="str">
        <f>IF(Tapete!I83="","",Tapete!I83)</f>
        <v/>
      </c>
      <c r="F84" s="92" t="str">
        <f>IF(Tapete!J83="","",Tapete!J83)</f>
        <v/>
      </c>
      <c r="G84" s="93" t="str">
        <f>IF(Tapete!K83="","",Tapete!K83)</f>
        <v/>
      </c>
      <c r="H84" s="93" t="str">
        <f>IF(Tapete!L83="","",Tapete!L83)</f>
        <v/>
      </c>
      <c r="I84" s="94" t="str">
        <f>IF(Tapete!M83="","",Tapete!M83)</f>
        <v/>
      </c>
      <c r="J84" s="95" t="str">
        <f>IF(Tapete!N83="","",Tapete!N83)</f>
        <v/>
      </c>
      <c r="K84" s="96" t="str">
        <f>IF(Tapete!O83="","",Tapete!O83)</f>
        <v/>
      </c>
      <c r="L84" s="96" t="str">
        <f>IF(Tapete!P83="","",Tapete!P83)</f>
        <v/>
      </c>
      <c r="M84" s="96" t="str">
        <f>IF(Tapete!Q83="","",Tapete!Q83)</f>
        <v/>
      </c>
      <c r="N84" s="96" t="str">
        <f>IF(Tapete!R83="","",Tapete!R83)</f>
        <v/>
      </c>
      <c r="O84" s="100" t="str">
        <f>IF(Tapete!S83="","",Tapete!S83)</f>
        <v/>
      </c>
      <c r="P84" s="109" t="str">
        <f>IF(Tapete!T83="","",Tapete!T83)</f>
        <v/>
      </c>
      <c r="Q84" s="110" t="str">
        <f>IF(Tapete!U83="","",Tapete!U83)</f>
        <v/>
      </c>
      <c r="R84" s="112" t="str">
        <f>IF(Tapete!V83="","",Tapete!V83)</f>
        <v/>
      </c>
      <c r="S84" s="314" t="str">
        <f>IF(Tapete!W83="","",Tapete!W83)</f>
        <v/>
      </c>
      <c r="T84" s="315" t="str">
        <f t="shared" si="1"/>
        <v/>
      </c>
    </row>
    <row r="85" spans="1:20" ht="22.5" customHeight="1" x14ac:dyDescent="0.2">
      <c r="A85" s="8">
        <f>Tapete!A84</f>
        <v>0</v>
      </c>
      <c r="B85" s="8" t="str">
        <f>IF(Tapete!B84="","",Tapete!B84)</f>
        <v/>
      </c>
      <c r="C85" s="8" t="str">
        <f>IF(Tapete!C84="","",Tapete!C84)</f>
        <v/>
      </c>
      <c r="D85" s="89" t="str">
        <f>IF(Tapete!D84="","",_xlfn.CONCAT(Tapete!D84,", ",Tapete!E84))</f>
        <v/>
      </c>
      <c r="E85" s="90" t="str">
        <f>IF(Tapete!I84="","",Tapete!I84)</f>
        <v/>
      </c>
      <c r="F85" s="92" t="str">
        <f>IF(Tapete!J84="","",Tapete!J84)</f>
        <v/>
      </c>
      <c r="G85" s="93" t="str">
        <f>IF(Tapete!K84="","",Tapete!K84)</f>
        <v/>
      </c>
      <c r="H85" s="93" t="str">
        <f>IF(Tapete!L84="","",Tapete!L84)</f>
        <v/>
      </c>
      <c r="I85" s="94" t="str">
        <f>IF(Tapete!M84="","",Tapete!M84)</f>
        <v/>
      </c>
      <c r="J85" s="95" t="str">
        <f>IF(Tapete!N84="","",Tapete!N84)</f>
        <v/>
      </c>
      <c r="K85" s="96" t="str">
        <f>IF(Tapete!O84="","",Tapete!O84)</f>
        <v/>
      </c>
      <c r="L85" s="96" t="str">
        <f>IF(Tapete!P84="","",Tapete!P84)</f>
        <v/>
      </c>
      <c r="M85" s="96" t="str">
        <f>IF(Tapete!Q84="","",Tapete!Q84)</f>
        <v/>
      </c>
      <c r="N85" s="96" t="str">
        <f>IF(Tapete!R84="","",Tapete!R84)</f>
        <v/>
      </c>
      <c r="O85" s="100" t="str">
        <f>IF(Tapete!S84="","",Tapete!S84)</f>
        <v/>
      </c>
      <c r="P85" s="109" t="str">
        <f>IF(Tapete!T84="","",Tapete!T84)</f>
        <v/>
      </c>
      <c r="Q85" s="110" t="str">
        <f>IF(Tapete!U84="","",Tapete!U84)</f>
        <v/>
      </c>
      <c r="R85" s="112" t="str">
        <f>IF(Tapete!V84="","",Tapete!V84)</f>
        <v/>
      </c>
      <c r="S85" s="314" t="str">
        <f>IF(Tapete!W84="","",Tapete!W84)</f>
        <v/>
      </c>
      <c r="T85" s="315" t="str">
        <f t="shared" si="1"/>
        <v/>
      </c>
    </row>
    <row r="86" spans="1:20" ht="22.5" customHeight="1" x14ac:dyDescent="0.2">
      <c r="A86" s="8">
        <f>Tapete!A85</f>
        <v>0</v>
      </c>
      <c r="B86" s="8" t="str">
        <f>IF(Tapete!B85="","",Tapete!B85)</f>
        <v/>
      </c>
      <c r="C86" s="8" t="str">
        <f>IF(Tapete!C85="","",Tapete!C85)</f>
        <v/>
      </c>
      <c r="D86" s="89" t="str">
        <f>IF(Tapete!D85="","",_xlfn.CONCAT(Tapete!D85,", ",Tapete!E85))</f>
        <v/>
      </c>
      <c r="E86" s="90" t="str">
        <f>IF(Tapete!I85="","",Tapete!I85)</f>
        <v/>
      </c>
      <c r="F86" s="92" t="str">
        <f>IF(Tapete!J85="","",Tapete!J85)</f>
        <v/>
      </c>
      <c r="G86" s="93" t="str">
        <f>IF(Tapete!K85="","",Tapete!K85)</f>
        <v/>
      </c>
      <c r="H86" s="93" t="str">
        <f>IF(Tapete!L85="","",Tapete!L85)</f>
        <v/>
      </c>
      <c r="I86" s="94" t="str">
        <f>IF(Tapete!M85="","",Tapete!M85)</f>
        <v/>
      </c>
      <c r="J86" s="95" t="str">
        <f>IF(Tapete!N85="","",Tapete!N85)</f>
        <v/>
      </c>
      <c r="K86" s="96" t="str">
        <f>IF(Tapete!O85="","",Tapete!O85)</f>
        <v/>
      </c>
      <c r="L86" s="96" t="str">
        <f>IF(Tapete!P85="","",Tapete!P85)</f>
        <v/>
      </c>
      <c r="M86" s="96" t="str">
        <f>IF(Tapete!Q85="","",Tapete!Q85)</f>
        <v/>
      </c>
      <c r="N86" s="96" t="str">
        <f>IF(Tapete!R85="","",Tapete!R85)</f>
        <v/>
      </c>
      <c r="O86" s="100" t="str">
        <f>IF(Tapete!S85="","",Tapete!S85)</f>
        <v/>
      </c>
      <c r="P86" s="109" t="str">
        <f>IF(Tapete!T85="","",Tapete!T85)</f>
        <v/>
      </c>
      <c r="Q86" s="110" t="str">
        <f>IF(Tapete!U85="","",Tapete!U85)</f>
        <v/>
      </c>
      <c r="R86" s="112" t="str">
        <f>IF(Tapete!V85="","",Tapete!V85)</f>
        <v/>
      </c>
      <c r="S86" s="314" t="str">
        <f>IF(Tapete!W85="","",Tapete!W85)</f>
        <v/>
      </c>
      <c r="T86" s="315" t="str">
        <f t="shared" si="1"/>
        <v/>
      </c>
    </row>
    <row r="87" spans="1:20" ht="22.5" customHeight="1" x14ac:dyDescent="0.2">
      <c r="A87" s="8">
        <f>Tapete!A86</f>
        <v>0</v>
      </c>
      <c r="B87" s="8" t="str">
        <f>IF(Tapete!B86="","",Tapete!B86)</f>
        <v/>
      </c>
      <c r="C87" s="8" t="str">
        <f>IF(Tapete!C86="","",Tapete!C86)</f>
        <v/>
      </c>
      <c r="D87" s="89" t="str">
        <f>IF(Tapete!D86="","",_xlfn.CONCAT(Tapete!D86,", ",Tapete!E86))</f>
        <v/>
      </c>
      <c r="E87" s="90" t="str">
        <f>IF(Tapete!I86="","",Tapete!I86)</f>
        <v/>
      </c>
      <c r="F87" s="92" t="str">
        <f>IF(Tapete!J86="","",Tapete!J86)</f>
        <v/>
      </c>
      <c r="G87" s="93" t="str">
        <f>IF(Tapete!K86="","",Tapete!K86)</f>
        <v/>
      </c>
      <c r="H87" s="93" t="str">
        <f>IF(Tapete!L86="","",Tapete!L86)</f>
        <v/>
      </c>
      <c r="I87" s="94" t="str">
        <f>IF(Tapete!M86="","",Tapete!M86)</f>
        <v/>
      </c>
      <c r="J87" s="95" t="str">
        <f>IF(Tapete!N86="","",Tapete!N86)</f>
        <v/>
      </c>
      <c r="K87" s="96" t="str">
        <f>IF(Tapete!O86="","",Tapete!O86)</f>
        <v/>
      </c>
      <c r="L87" s="96" t="str">
        <f>IF(Tapete!P86="","",Tapete!P86)</f>
        <v/>
      </c>
      <c r="M87" s="96" t="str">
        <f>IF(Tapete!Q86="","",Tapete!Q86)</f>
        <v/>
      </c>
      <c r="N87" s="96" t="str">
        <f>IF(Tapete!R86="","",Tapete!R86)</f>
        <v/>
      </c>
      <c r="O87" s="100" t="str">
        <f>IF(Tapete!S86="","",Tapete!S86)</f>
        <v/>
      </c>
      <c r="P87" s="109" t="str">
        <f>IF(Tapete!T86="","",Tapete!T86)</f>
        <v/>
      </c>
      <c r="Q87" s="110" t="str">
        <f>IF(Tapete!U86="","",Tapete!U86)</f>
        <v/>
      </c>
      <c r="R87" s="112" t="str">
        <f>IF(Tapete!V86="","",Tapete!V86)</f>
        <v/>
      </c>
      <c r="S87" s="314" t="str">
        <f>IF(Tapete!W86="","",Tapete!W86)</f>
        <v/>
      </c>
      <c r="T87" s="315" t="str">
        <f t="shared" si="1"/>
        <v/>
      </c>
    </row>
    <row r="88" spans="1:20" ht="22.5" customHeight="1" x14ac:dyDescent="0.2">
      <c r="A88" s="8">
        <f>Tapete!A87</f>
        <v>0</v>
      </c>
      <c r="B88" s="8" t="str">
        <f>IF(Tapete!B87="","",Tapete!B87)</f>
        <v/>
      </c>
      <c r="C88" s="8" t="str">
        <f>IF(Tapete!C87="","",Tapete!C87)</f>
        <v/>
      </c>
      <c r="D88" s="89" t="str">
        <f>IF(Tapete!D87="","",_xlfn.CONCAT(Tapete!D87,", ",Tapete!E87))</f>
        <v/>
      </c>
      <c r="E88" s="90" t="str">
        <f>IF(Tapete!I87="","",Tapete!I87)</f>
        <v/>
      </c>
      <c r="F88" s="92" t="str">
        <f>IF(Tapete!J87="","",Tapete!J87)</f>
        <v/>
      </c>
      <c r="G88" s="93" t="str">
        <f>IF(Tapete!K87="","",Tapete!K87)</f>
        <v/>
      </c>
      <c r="H88" s="93" t="str">
        <f>IF(Tapete!L87="","",Tapete!L87)</f>
        <v/>
      </c>
      <c r="I88" s="94" t="str">
        <f>IF(Tapete!M87="","",Tapete!M87)</f>
        <v/>
      </c>
      <c r="J88" s="95" t="str">
        <f>IF(Tapete!N87="","",Tapete!N87)</f>
        <v/>
      </c>
      <c r="K88" s="96" t="str">
        <f>IF(Tapete!O87="","",Tapete!O87)</f>
        <v/>
      </c>
      <c r="L88" s="96" t="str">
        <f>IF(Tapete!P87="","",Tapete!P87)</f>
        <v/>
      </c>
      <c r="M88" s="96" t="str">
        <f>IF(Tapete!Q87="","",Tapete!Q87)</f>
        <v/>
      </c>
      <c r="N88" s="96" t="str">
        <f>IF(Tapete!R87="","",Tapete!R87)</f>
        <v/>
      </c>
      <c r="O88" s="100" t="str">
        <f>IF(Tapete!S87="","",Tapete!S87)</f>
        <v/>
      </c>
      <c r="P88" s="109" t="str">
        <f>IF(Tapete!T87="","",Tapete!T87)</f>
        <v/>
      </c>
      <c r="Q88" s="110" t="str">
        <f>IF(Tapete!U87="","",Tapete!U87)</f>
        <v/>
      </c>
      <c r="R88" s="112" t="str">
        <f>IF(Tapete!V87="","",Tapete!V87)</f>
        <v/>
      </c>
      <c r="S88" s="314" t="str">
        <f>IF(Tapete!W87="","",Tapete!W87)</f>
        <v/>
      </c>
      <c r="T88" s="315" t="str">
        <f t="shared" si="1"/>
        <v/>
      </c>
    </row>
    <row r="89" spans="1:20" ht="22.5" customHeight="1" x14ac:dyDescent="0.2">
      <c r="A89" s="8">
        <f>Tapete!A88</f>
        <v>0</v>
      </c>
      <c r="B89" s="8" t="str">
        <f>IF(Tapete!B88="","",Tapete!B88)</f>
        <v/>
      </c>
      <c r="C89" s="8" t="str">
        <f>IF(Tapete!C88="","",Tapete!C88)</f>
        <v/>
      </c>
      <c r="D89" s="89" t="str">
        <f>IF(Tapete!D88="","",_xlfn.CONCAT(Tapete!D88,", ",Tapete!E88))</f>
        <v/>
      </c>
      <c r="E89" s="90" t="str">
        <f>IF(Tapete!I88="","",Tapete!I88)</f>
        <v/>
      </c>
      <c r="F89" s="92" t="str">
        <f>IF(Tapete!J88="","",Tapete!J88)</f>
        <v/>
      </c>
      <c r="G89" s="93" t="str">
        <f>IF(Tapete!K88="","",Tapete!K88)</f>
        <v/>
      </c>
      <c r="H89" s="93" t="str">
        <f>IF(Tapete!L88="","",Tapete!L88)</f>
        <v/>
      </c>
      <c r="I89" s="94" t="str">
        <f>IF(Tapete!M88="","",Tapete!M88)</f>
        <v/>
      </c>
      <c r="J89" s="95" t="str">
        <f>IF(Tapete!N88="","",Tapete!N88)</f>
        <v/>
      </c>
      <c r="K89" s="96" t="str">
        <f>IF(Tapete!O88="","",Tapete!O88)</f>
        <v/>
      </c>
      <c r="L89" s="96" t="str">
        <f>IF(Tapete!P88="","",Tapete!P88)</f>
        <v/>
      </c>
      <c r="M89" s="96" t="str">
        <f>IF(Tapete!Q88="","",Tapete!Q88)</f>
        <v/>
      </c>
      <c r="N89" s="96" t="str">
        <f>IF(Tapete!R88="","",Tapete!R88)</f>
        <v/>
      </c>
      <c r="O89" s="100" t="str">
        <f>IF(Tapete!S88="","",Tapete!S88)</f>
        <v/>
      </c>
      <c r="P89" s="109" t="str">
        <f>IF(Tapete!T88="","",Tapete!T88)</f>
        <v/>
      </c>
      <c r="Q89" s="110" t="str">
        <f>IF(Tapete!U88="","",Tapete!U88)</f>
        <v/>
      </c>
      <c r="R89" s="112" t="str">
        <f>IF(Tapete!V88="","",Tapete!V88)</f>
        <v/>
      </c>
      <c r="S89" s="314" t="str">
        <f>IF(Tapete!W88="","",Tapete!W88)</f>
        <v/>
      </c>
      <c r="T89" s="315" t="str">
        <f t="shared" si="1"/>
        <v/>
      </c>
    </row>
    <row r="90" spans="1:20" ht="22.5" customHeight="1" x14ac:dyDescent="0.2">
      <c r="A90" s="8">
        <f>Tapete!A89</f>
        <v>0</v>
      </c>
      <c r="B90" s="8" t="str">
        <f>IF(Tapete!B89="","",Tapete!B89)</f>
        <v/>
      </c>
      <c r="C90" s="8" t="str">
        <f>IF(Tapete!C89="","",Tapete!C89)</f>
        <v/>
      </c>
      <c r="D90" s="89" t="str">
        <f>IF(Tapete!D89="","",_xlfn.CONCAT(Tapete!D89,", ",Tapete!E89))</f>
        <v/>
      </c>
      <c r="E90" s="90" t="str">
        <f>IF(Tapete!I89="","",Tapete!I89)</f>
        <v/>
      </c>
      <c r="F90" s="92" t="str">
        <f>IF(Tapete!J89="","",Tapete!J89)</f>
        <v/>
      </c>
      <c r="G90" s="93" t="str">
        <f>IF(Tapete!K89="","",Tapete!K89)</f>
        <v/>
      </c>
      <c r="H90" s="93" t="str">
        <f>IF(Tapete!L89="","",Tapete!L89)</f>
        <v/>
      </c>
      <c r="I90" s="94" t="str">
        <f>IF(Tapete!M89="","",Tapete!M89)</f>
        <v/>
      </c>
      <c r="J90" s="95" t="str">
        <f>IF(Tapete!N89="","",Tapete!N89)</f>
        <v/>
      </c>
      <c r="K90" s="96" t="str">
        <f>IF(Tapete!O89="","",Tapete!O89)</f>
        <v/>
      </c>
      <c r="L90" s="96" t="str">
        <f>IF(Tapete!P89="","",Tapete!P89)</f>
        <v/>
      </c>
      <c r="M90" s="96" t="str">
        <f>IF(Tapete!Q89="","",Tapete!Q89)</f>
        <v/>
      </c>
      <c r="N90" s="96" t="str">
        <f>IF(Tapete!R89="","",Tapete!R89)</f>
        <v/>
      </c>
      <c r="O90" s="100" t="str">
        <f>IF(Tapete!S89="","",Tapete!S89)</f>
        <v/>
      </c>
      <c r="P90" s="109" t="str">
        <f>IF(Tapete!T89="","",Tapete!T89)</f>
        <v/>
      </c>
      <c r="Q90" s="110" t="str">
        <f>IF(Tapete!U89="","",Tapete!U89)</f>
        <v/>
      </c>
      <c r="R90" s="112" t="str">
        <f>IF(Tapete!V89="","",Tapete!V89)</f>
        <v/>
      </c>
      <c r="S90" s="314" t="str">
        <f>IF(Tapete!W89="","",Tapete!W89)</f>
        <v/>
      </c>
      <c r="T90" s="315" t="str">
        <f t="shared" si="1"/>
        <v/>
      </c>
    </row>
    <row r="91" spans="1:20" ht="22.5" customHeight="1" x14ac:dyDescent="0.2">
      <c r="A91" s="8">
        <f>Tapete!A90</f>
        <v>0</v>
      </c>
      <c r="B91" s="8" t="str">
        <f>IF(Tapete!B90="","",Tapete!B90)</f>
        <v/>
      </c>
      <c r="C91" s="8" t="str">
        <f>IF(Tapete!C90="","",Tapete!C90)</f>
        <v/>
      </c>
      <c r="D91" s="89" t="str">
        <f>IF(Tapete!D90="","",_xlfn.CONCAT(Tapete!D90,", ",Tapete!E90))</f>
        <v/>
      </c>
      <c r="E91" s="90" t="str">
        <f>IF(Tapete!I90="","",Tapete!I90)</f>
        <v/>
      </c>
      <c r="F91" s="92" t="str">
        <f>IF(Tapete!J90="","",Tapete!J90)</f>
        <v/>
      </c>
      <c r="G91" s="93" t="str">
        <f>IF(Tapete!K90="","",Tapete!K90)</f>
        <v/>
      </c>
      <c r="H91" s="93" t="str">
        <f>IF(Tapete!L90="","",Tapete!L90)</f>
        <v/>
      </c>
      <c r="I91" s="94" t="str">
        <f>IF(Tapete!M90="","",Tapete!M90)</f>
        <v/>
      </c>
      <c r="J91" s="95" t="str">
        <f>IF(Tapete!N90="","",Tapete!N90)</f>
        <v/>
      </c>
      <c r="K91" s="96" t="str">
        <f>IF(Tapete!O90="","",Tapete!O90)</f>
        <v/>
      </c>
      <c r="L91" s="96" t="str">
        <f>IF(Tapete!P90="","",Tapete!P90)</f>
        <v/>
      </c>
      <c r="M91" s="96" t="str">
        <f>IF(Tapete!Q90="","",Tapete!Q90)</f>
        <v/>
      </c>
      <c r="N91" s="96" t="str">
        <f>IF(Tapete!R90="","",Tapete!R90)</f>
        <v/>
      </c>
      <c r="O91" s="100" t="str">
        <f>IF(Tapete!S90="","",Tapete!S90)</f>
        <v/>
      </c>
      <c r="P91" s="109" t="str">
        <f>IF(Tapete!T90="","",Tapete!T90)</f>
        <v/>
      </c>
      <c r="Q91" s="110" t="str">
        <f>IF(Tapete!U90="","",Tapete!U90)</f>
        <v/>
      </c>
      <c r="R91" s="112" t="str">
        <f>IF(Tapete!V90="","",Tapete!V90)</f>
        <v/>
      </c>
      <c r="S91" s="314" t="str">
        <f>IF(Tapete!W90="","",Tapete!W90)</f>
        <v/>
      </c>
      <c r="T91" s="315" t="str">
        <f t="shared" si="1"/>
        <v/>
      </c>
    </row>
    <row r="92" spans="1:20" ht="22.5" customHeight="1" x14ac:dyDescent="0.2">
      <c r="A92" s="8">
        <f>Tapete!A91</f>
        <v>0</v>
      </c>
      <c r="B92" s="8" t="str">
        <f>IF(Tapete!B91="","",Tapete!B91)</f>
        <v/>
      </c>
      <c r="C92" s="8" t="str">
        <f>IF(Tapete!C91="","",Tapete!C91)</f>
        <v/>
      </c>
      <c r="D92" s="89" t="str">
        <f>IF(Tapete!D91="","",_xlfn.CONCAT(Tapete!D91,", ",Tapete!E91))</f>
        <v/>
      </c>
      <c r="E92" s="90" t="str">
        <f>IF(Tapete!I91="","",Tapete!I91)</f>
        <v/>
      </c>
      <c r="F92" s="92" t="str">
        <f>IF(Tapete!J91="","",Tapete!J91)</f>
        <v/>
      </c>
      <c r="G92" s="93" t="str">
        <f>IF(Tapete!K91="","",Tapete!K91)</f>
        <v/>
      </c>
      <c r="H92" s="93" t="str">
        <f>IF(Tapete!L91="","",Tapete!L91)</f>
        <v/>
      </c>
      <c r="I92" s="94" t="str">
        <f>IF(Tapete!M91="","",Tapete!M91)</f>
        <v/>
      </c>
      <c r="J92" s="95" t="str">
        <f>IF(Tapete!N91="","",Tapete!N91)</f>
        <v/>
      </c>
      <c r="K92" s="96" t="str">
        <f>IF(Tapete!O91="","",Tapete!O91)</f>
        <v/>
      </c>
      <c r="L92" s="96" t="str">
        <f>IF(Tapete!P91="","",Tapete!P91)</f>
        <v/>
      </c>
      <c r="M92" s="96" t="str">
        <f>IF(Tapete!Q91="","",Tapete!Q91)</f>
        <v/>
      </c>
      <c r="N92" s="96" t="str">
        <f>IF(Tapete!R91="","",Tapete!R91)</f>
        <v/>
      </c>
      <c r="O92" s="100" t="str">
        <f>IF(Tapete!S91="","",Tapete!S91)</f>
        <v/>
      </c>
      <c r="P92" s="109" t="str">
        <f>IF(Tapete!T91="","",Tapete!T91)</f>
        <v/>
      </c>
      <c r="Q92" s="110" t="str">
        <f>IF(Tapete!U91="","",Tapete!U91)</f>
        <v/>
      </c>
      <c r="R92" s="112" t="str">
        <f>IF(Tapete!V91="","",Tapete!V91)</f>
        <v/>
      </c>
      <c r="S92" s="314" t="str">
        <f>IF(Tapete!W91="","",Tapete!W91)</f>
        <v/>
      </c>
      <c r="T92" s="315" t="str">
        <f t="shared" si="1"/>
        <v/>
      </c>
    </row>
    <row r="93" spans="1:20" ht="22.5" customHeight="1" x14ac:dyDescent="0.2">
      <c r="A93" s="8">
        <f>Tapete!A92</f>
        <v>0</v>
      </c>
      <c r="B93" s="8" t="str">
        <f>IF(Tapete!B92="","",Tapete!B92)</f>
        <v/>
      </c>
      <c r="C93" s="8" t="str">
        <f>IF(Tapete!C92="","",Tapete!C92)</f>
        <v/>
      </c>
      <c r="D93" s="89" t="str">
        <f>IF(Tapete!D92="","",_xlfn.CONCAT(Tapete!D92,", ",Tapete!E92))</f>
        <v/>
      </c>
      <c r="E93" s="90" t="str">
        <f>IF(Tapete!I92="","",Tapete!I92)</f>
        <v/>
      </c>
      <c r="F93" s="92" t="str">
        <f>IF(Tapete!J92="","",Tapete!J92)</f>
        <v/>
      </c>
      <c r="G93" s="93" t="str">
        <f>IF(Tapete!K92="","",Tapete!K92)</f>
        <v/>
      </c>
      <c r="H93" s="93" t="str">
        <f>IF(Tapete!L92="","",Tapete!L92)</f>
        <v/>
      </c>
      <c r="I93" s="94" t="str">
        <f>IF(Tapete!M92="","",Tapete!M92)</f>
        <v/>
      </c>
      <c r="J93" s="95" t="str">
        <f>IF(Tapete!N92="","",Tapete!N92)</f>
        <v/>
      </c>
      <c r="K93" s="96" t="str">
        <f>IF(Tapete!O92="","",Tapete!O92)</f>
        <v/>
      </c>
      <c r="L93" s="96" t="str">
        <f>IF(Tapete!P92="","",Tapete!P92)</f>
        <v/>
      </c>
      <c r="M93" s="96" t="str">
        <f>IF(Tapete!Q92="","",Tapete!Q92)</f>
        <v/>
      </c>
      <c r="N93" s="96" t="str">
        <f>IF(Tapete!R92="","",Tapete!R92)</f>
        <v/>
      </c>
      <c r="O93" s="100" t="str">
        <f>IF(Tapete!S92="","",Tapete!S92)</f>
        <v/>
      </c>
      <c r="P93" s="109" t="str">
        <f>IF(Tapete!T92="","",Tapete!T92)</f>
        <v/>
      </c>
      <c r="Q93" s="110" t="str">
        <f>IF(Tapete!U92="","",Tapete!U92)</f>
        <v/>
      </c>
      <c r="R93" s="112" t="str">
        <f>IF(Tapete!V92="","",Tapete!V92)</f>
        <v/>
      </c>
      <c r="S93" s="314" t="str">
        <f>IF(Tapete!W92="","",Tapete!W92)</f>
        <v/>
      </c>
      <c r="T93" s="315" t="str">
        <f t="shared" si="1"/>
        <v/>
      </c>
    </row>
    <row r="94" spans="1:20" ht="22.5" customHeight="1" x14ac:dyDescent="0.2">
      <c r="A94" s="8">
        <f>Tapete!A93</f>
        <v>0</v>
      </c>
      <c r="B94" s="8" t="str">
        <f>IF(Tapete!B93="","",Tapete!B93)</f>
        <v/>
      </c>
      <c r="C94" s="8" t="str">
        <f>IF(Tapete!C93="","",Tapete!C93)</f>
        <v/>
      </c>
      <c r="D94" s="89" t="str">
        <f>IF(Tapete!D93="","",_xlfn.CONCAT(Tapete!D93,", ",Tapete!E93))</f>
        <v/>
      </c>
      <c r="E94" s="90" t="str">
        <f>IF(Tapete!I93="","",Tapete!I93)</f>
        <v/>
      </c>
      <c r="F94" s="92" t="str">
        <f>IF(Tapete!J93="","",Tapete!J93)</f>
        <v/>
      </c>
      <c r="G94" s="93" t="str">
        <f>IF(Tapete!K93="","",Tapete!K93)</f>
        <v/>
      </c>
      <c r="H94" s="93" t="str">
        <f>IF(Tapete!L93="","",Tapete!L93)</f>
        <v/>
      </c>
      <c r="I94" s="94" t="str">
        <f>IF(Tapete!M93="","",Tapete!M93)</f>
        <v/>
      </c>
      <c r="J94" s="95" t="str">
        <f>IF(Tapete!N93="","",Tapete!N93)</f>
        <v/>
      </c>
      <c r="K94" s="96" t="str">
        <f>IF(Tapete!O93="","",Tapete!O93)</f>
        <v/>
      </c>
      <c r="L94" s="96" t="str">
        <f>IF(Tapete!P93="","",Tapete!P93)</f>
        <v/>
      </c>
      <c r="M94" s="96" t="str">
        <f>IF(Tapete!Q93="","",Tapete!Q93)</f>
        <v/>
      </c>
      <c r="N94" s="96" t="str">
        <f>IF(Tapete!R93="","",Tapete!R93)</f>
        <v/>
      </c>
      <c r="O94" s="100" t="str">
        <f>IF(Tapete!S93="","",Tapete!S93)</f>
        <v/>
      </c>
      <c r="P94" s="109" t="str">
        <f>IF(Tapete!T93="","",Tapete!T93)</f>
        <v/>
      </c>
      <c r="Q94" s="110" t="str">
        <f>IF(Tapete!U93="","",Tapete!U93)</f>
        <v/>
      </c>
      <c r="R94" s="112" t="str">
        <f>IF(Tapete!V93="","",Tapete!V93)</f>
        <v/>
      </c>
      <c r="S94" s="314" t="str">
        <f>IF(Tapete!W93="","",Tapete!W93)</f>
        <v/>
      </c>
      <c r="T94" s="315" t="str">
        <f t="shared" si="1"/>
        <v/>
      </c>
    </row>
    <row r="95" spans="1:20" ht="22.5" customHeight="1" x14ac:dyDescent="0.2">
      <c r="A95" s="8">
        <f>Tapete!A94</f>
        <v>0</v>
      </c>
      <c r="B95" s="8" t="str">
        <f>IF(Tapete!B94="","",Tapete!B94)</f>
        <v/>
      </c>
      <c r="C95" s="8" t="str">
        <f>IF(Tapete!C94="","",Tapete!C94)</f>
        <v/>
      </c>
      <c r="D95" s="89" t="str">
        <f>IF(Tapete!D94="","",_xlfn.CONCAT(Tapete!D94,", ",Tapete!E94))</f>
        <v/>
      </c>
      <c r="E95" s="90" t="str">
        <f>IF(Tapete!I94="","",Tapete!I94)</f>
        <v/>
      </c>
      <c r="F95" s="92" t="str">
        <f>IF(Tapete!J94="","",Tapete!J94)</f>
        <v/>
      </c>
      <c r="G95" s="93" t="str">
        <f>IF(Tapete!K94="","",Tapete!K94)</f>
        <v/>
      </c>
      <c r="H95" s="93" t="str">
        <f>IF(Tapete!L94="","",Tapete!L94)</f>
        <v/>
      </c>
      <c r="I95" s="94" t="str">
        <f>IF(Tapete!M94="","",Tapete!M94)</f>
        <v/>
      </c>
      <c r="J95" s="95" t="str">
        <f>IF(Tapete!N94="","",Tapete!N94)</f>
        <v/>
      </c>
      <c r="K95" s="96" t="str">
        <f>IF(Tapete!O94="","",Tapete!O94)</f>
        <v/>
      </c>
      <c r="L95" s="96" t="str">
        <f>IF(Tapete!P94="","",Tapete!P94)</f>
        <v/>
      </c>
      <c r="M95" s="96" t="str">
        <f>IF(Tapete!Q94="","",Tapete!Q94)</f>
        <v/>
      </c>
      <c r="N95" s="96" t="str">
        <f>IF(Tapete!R94="","",Tapete!R94)</f>
        <v/>
      </c>
      <c r="O95" s="100" t="str">
        <f>IF(Tapete!S94="","",Tapete!S94)</f>
        <v/>
      </c>
      <c r="P95" s="109" t="str">
        <f>IF(Tapete!T94="","",Tapete!T94)</f>
        <v/>
      </c>
      <c r="Q95" s="110" t="str">
        <f>IF(Tapete!U94="","",Tapete!U94)</f>
        <v/>
      </c>
      <c r="R95" s="112" t="str">
        <f>IF(Tapete!V94="","",Tapete!V94)</f>
        <v/>
      </c>
      <c r="S95" s="314" t="str">
        <f>IF(Tapete!W94="","",Tapete!W94)</f>
        <v/>
      </c>
      <c r="T95" s="315" t="str">
        <f t="shared" si="1"/>
        <v/>
      </c>
    </row>
    <row r="96" spans="1:20" ht="22.5" customHeight="1" x14ac:dyDescent="0.2">
      <c r="A96" s="8">
        <f>Tapete!A95</f>
        <v>0</v>
      </c>
      <c r="B96" s="8" t="str">
        <f>IF(Tapete!B95="","",Tapete!B95)</f>
        <v/>
      </c>
      <c r="C96" s="8" t="str">
        <f>IF(Tapete!C95="","",Tapete!C95)</f>
        <v/>
      </c>
      <c r="D96" s="89" t="str">
        <f>IF(Tapete!D95="","",_xlfn.CONCAT(Tapete!D95,", ",Tapete!E95))</f>
        <v/>
      </c>
      <c r="E96" s="90" t="str">
        <f>IF(Tapete!I95="","",Tapete!I95)</f>
        <v/>
      </c>
      <c r="F96" s="92" t="str">
        <f>IF(Tapete!J95="","",Tapete!J95)</f>
        <v/>
      </c>
      <c r="G96" s="93" t="str">
        <f>IF(Tapete!K95="","",Tapete!K95)</f>
        <v/>
      </c>
      <c r="H96" s="93" t="str">
        <f>IF(Tapete!L95="","",Tapete!L95)</f>
        <v/>
      </c>
      <c r="I96" s="94" t="str">
        <f>IF(Tapete!M95="","",Tapete!M95)</f>
        <v/>
      </c>
      <c r="J96" s="95" t="str">
        <f>IF(Tapete!N95="","",Tapete!N95)</f>
        <v/>
      </c>
      <c r="K96" s="96" t="str">
        <f>IF(Tapete!O95="","",Tapete!O95)</f>
        <v/>
      </c>
      <c r="L96" s="96" t="str">
        <f>IF(Tapete!P95="","",Tapete!P95)</f>
        <v/>
      </c>
      <c r="M96" s="96" t="str">
        <f>IF(Tapete!Q95="","",Tapete!Q95)</f>
        <v/>
      </c>
      <c r="N96" s="96" t="str">
        <f>IF(Tapete!R95="","",Tapete!R95)</f>
        <v/>
      </c>
      <c r="O96" s="100" t="str">
        <f>IF(Tapete!S95="","",Tapete!S95)</f>
        <v/>
      </c>
      <c r="P96" s="109" t="str">
        <f>IF(Tapete!T95="","",Tapete!T95)</f>
        <v/>
      </c>
      <c r="Q96" s="110" t="str">
        <f>IF(Tapete!U95="","",Tapete!U95)</f>
        <v/>
      </c>
      <c r="R96" s="112" t="str">
        <f>IF(Tapete!V95="","",Tapete!V95)</f>
        <v/>
      </c>
      <c r="S96" s="314" t="str">
        <f>IF(Tapete!W95="","",Tapete!W95)</f>
        <v/>
      </c>
      <c r="T96" s="315" t="str">
        <f t="shared" si="1"/>
        <v/>
      </c>
    </row>
    <row r="97" spans="1:20" ht="22.5" customHeight="1" x14ac:dyDescent="0.2">
      <c r="A97" s="8">
        <f>Tapete!A96</f>
        <v>0</v>
      </c>
      <c r="B97" s="8" t="str">
        <f>IF(Tapete!B96="","",Tapete!B96)</f>
        <v/>
      </c>
      <c r="C97" s="8" t="str">
        <f>IF(Tapete!C96="","",Tapete!C96)</f>
        <v/>
      </c>
      <c r="D97" s="89" t="str">
        <f>IF(Tapete!D96="","",_xlfn.CONCAT(Tapete!D96,", ",Tapete!E96))</f>
        <v/>
      </c>
      <c r="E97" s="90" t="str">
        <f>IF(Tapete!I96="","",Tapete!I96)</f>
        <v/>
      </c>
      <c r="F97" s="92" t="str">
        <f>IF(Tapete!J96="","",Tapete!J96)</f>
        <v/>
      </c>
      <c r="G97" s="93" t="str">
        <f>IF(Tapete!K96="","",Tapete!K96)</f>
        <v/>
      </c>
      <c r="H97" s="93" t="str">
        <f>IF(Tapete!L96="","",Tapete!L96)</f>
        <v/>
      </c>
      <c r="I97" s="94" t="str">
        <f>IF(Tapete!M96="","",Tapete!M96)</f>
        <v/>
      </c>
      <c r="J97" s="95" t="str">
        <f>IF(Tapete!N96="","",Tapete!N96)</f>
        <v/>
      </c>
      <c r="K97" s="96" t="str">
        <f>IF(Tapete!O96="","",Tapete!O96)</f>
        <v/>
      </c>
      <c r="L97" s="96" t="str">
        <f>IF(Tapete!P96="","",Tapete!P96)</f>
        <v/>
      </c>
      <c r="M97" s="96" t="str">
        <f>IF(Tapete!Q96="","",Tapete!Q96)</f>
        <v/>
      </c>
      <c r="N97" s="96" t="str">
        <f>IF(Tapete!R96="","",Tapete!R96)</f>
        <v/>
      </c>
      <c r="O97" s="100" t="str">
        <f>IF(Tapete!S96="","",Tapete!S96)</f>
        <v/>
      </c>
      <c r="P97" s="109" t="str">
        <f>IF(Tapete!T96="","",Tapete!T96)</f>
        <v/>
      </c>
      <c r="Q97" s="110" t="str">
        <f>IF(Tapete!U96="","",Tapete!U96)</f>
        <v/>
      </c>
      <c r="R97" s="112" t="str">
        <f>IF(Tapete!V96="","",Tapete!V96)</f>
        <v/>
      </c>
      <c r="S97" s="314" t="str">
        <f>IF(Tapete!W96="","",Tapete!W96)</f>
        <v/>
      </c>
      <c r="T97" s="315" t="str">
        <f t="shared" si="1"/>
        <v/>
      </c>
    </row>
    <row r="98" spans="1:20" ht="22.5" customHeight="1" x14ac:dyDescent="0.2">
      <c r="A98" s="8">
        <f>Tapete!A97</f>
        <v>0</v>
      </c>
      <c r="B98" s="8" t="str">
        <f>IF(Tapete!B97="","",Tapete!B97)</f>
        <v/>
      </c>
      <c r="C98" s="8" t="str">
        <f>IF(Tapete!C97="","",Tapete!C97)</f>
        <v/>
      </c>
      <c r="D98" s="89" t="str">
        <f>IF(Tapete!D97="","",_xlfn.CONCAT(Tapete!D97,", ",Tapete!E97))</f>
        <v/>
      </c>
      <c r="E98" s="90" t="str">
        <f>IF(Tapete!I97="","",Tapete!I97)</f>
        <v/>
      </c>
      <c r="F98" s="92" t="str">
        <f>IF(Tapete!J97="","",Tapete!J97)</f>
        <v/>
      </c>
      <c r="G98" s="93" t="str">
        <f>IF(Tapete!K97="","",Tapete!K97)</f>
        <v/>
      </c>
      <c r="H98" s="93" t="str">
        <f>IF(Tapete!L97="","",Tapete!L97)</f>
        <v/>
      </c>
      <c r="I98" s="94" t="str">
        <f>IF(Tapete!M97="","",Tapete!M97)</f>
        <v/>
      </c>
      <c r="J98" s="95" t="str">
        <f>IF(Tapete!N97="","",Tapete!N97)</f>
        <v/>
      </c>
      <c r="K98" s="96" t="str">
        <f>IF(Tapete!O97="","",Tapete!O97)</f>
        <v/>
      </c>
      <c r="L98" s="96" t="str">
        <f>IF(Tapete!P97="","",Tapete!P97)</f>
        <v/>
      </c>
      <c r="M98" s="96" t="str">
        <f>IF(Tapete!Q97="","",Tapete!Q97)</f>
        <v/>
      </c>
      <c r="N98" s="96" t="str">
        <f>IF(Tapete!R97="","",Tapete!R97)</f>
        <v/>
      </c>
      <c r="O98" s="100" t="str">
        <f>IF(Tapete!S97="","",Tapete!S97)</f>
        <v/>
      </c>
      <c r="P98" s="109" t="str">
        <f>IF(Tapete!T97="","",Tapete!T97)</f>
        <v/>
      </c>
      <c r="Q98" s="110" t="str">
        <f>IF(Tapete!U97="","",Tapete!U97)</f>
        <v/>
      </c>
      <c r="R98" s="112" t="str">
        <f>IF(Tapete!V97="","",Tapete!V97)</f>
        <v/>
      </c>
      <c r="S98" s="314" t="str">
        <f>IF(Tapete!W97="","",Tapete!W97)</f>
        <v/>
      </c>
      <c r="T98" s="315" t="str">
        <f t="shared" si="1"/>
        <v/>
      </c>
    </row>
    <row r="99" spans="1:20" ht="22.5" customHeight="1" x14ac:dyDescent="0.2">
      <c r="A99" s="8">
        <f>Tapete!A98</f>
        <v>0</v>
      </c>
      <c r="B99" s="8" t="str">
        <f>IF(Tapete!B98="","",Tapete!B98)</f>
        <v/>
      </c>
      <c r="C99" s="8" t="str">
        <f>IF(Tapete!C98="","",Tapete!C98)</f>
        <v/>
      </c>
      <c r="D99" s="89" t="str">
        <f>IF(Tapete!D98="","",_xlfn.CONCAT(Tapete!D98,", ",Tapete!E98))</f>
        <v/>
      </c>
      <c r="E99" s="90" t="str">
        <f>IF(Tapete!I98="","",Tapete!I98)</f>
        <v/>
      </c>
      <c r="F99" s="92" t="str">
        <f>IF(Tapete!J98="","",Tapete!J98)</f>
        <v/>
      </c>
      <c r="G99" s="93" t="str">
        <f>IF(Tapete!K98="","",Tapete!K98)</f>
        <v/>
      </c>
      <c r="H99" s="93" t="str">
        <f>IF(Tapete!L98="","",Tapete!L98)</f>
        <v/>
      </c>
      <c r="I99" s="94" t="str">
        <f>IF(Tapete!M98="","",Tapete!M98)</f>
        <v/>
      </c>
      <c r="J99" s="95" t="str">
        <f>IF(Tapete!N98="","",Tapete!N98)</f>
        <v/>
      </c>
      <c r="K99" s="96" t="str">
        <f>IF(Tapete!O98="","",Tapete!O98)</f>
        <v/>
      </c>
      <c r="L99" s="96" t="str">
        <f>IF(Tapete!P98="","",Tapete!P98)</f>
        <v/>
      </c>
      <c r="M99" s="96" t="str">
        <f>IF(Tapete!Q98="","",Tapete!Q98)</f>
        <v/>
      </c>
      <c r="N99" s="96" t="str">
        <f>IF(Tapete!R98="","",Tapete!R98)</f>
        <v/>
      </c>
      <c r="O99" s="100" t="str">
        <f>IF(Tapete!S98="","",Tapete!S98)</f>
        <v/>
      </c>
      <c r="P99" s="109" t="str">
        <f>IF(Tapete!T98="","",Tapete!T98)</f>
        <v/>
      </c>
      <c r="Q99" s="110" t="str">
        <f>IF(Tapete!U98="","",Tapete!U98)</f>
        <v/>
      </c>
      <c r="R99" s="112" t="str">
        <f>IF(Tapete!V98="","",Tapete!V98)</f>
        <v/>
      </c>
      <c r="S99" s="314" t="str">
        <f>IF(Tapete!W98="","",Tapete!W98)</f>
        <v/>
      </c>
      <c r="T99" s="315" t="str">
        <f t="shared" si="1"/>
        <v/>
      </c>
    </row>
    <row r="100" spans="1:20" ht="22.5" customHeight="1" x14ac:dyDescent="0.2">
      <c r="A100" s="8">
        <f>Tapete!A99</f>
        <v>0</v>
      </c>
      <c r="B100" s="8" t="str">
        <f>IF(Tapete!B99="","",Tapete!B99)</f>
        <v/>
      </c>
      <c r="C100" s="8" t="str">
        <f>IF(Tapete!C99="","",Tapete!C99)</f>
        <v/>
      </c>
      <c r="D100" s="89" t="str">
        <f>IF(Tapete!D99="","",_xlfn.CONCAT(Tapete!D99,", ",Tapete!E99))</f>
        <v/>
      </c>
      <c r="E100" s="90" t="str">
        <f>IF(Tapete!I99="","",Tapete!I99)</f>
        <v/>
      </c>
      <c r="F100" s="92" t="str">
        <f>IF(Tapete!J99="","",Tapete!J99)</f>
        <v/>
      </c>
      <c r="G100" s="93" t="str">
        <f>IF(Tapete!K99="","",Tapete!K99)</f>
        <v/>
      </c>
      <c r="H100" s="93" t="str">
        <f>IF(Tapete!L99="","",Tapete!L99)</f>
        <v/>
      </c>
      <c r="I100" s="94" t="str">
        <f>IF(Tapete!M99="","",Tapete!M99)</f>
        <v/>
      </c>
      <c r="J100" s="95" t="str">
        <f>IF(Tapete!N99="","",Tapete!N99)</f>
        <v/>
      </c>
      <c r="K100" s="96" t="str">
        <f>IF(Tapete!O99="","",Tapete!O99)</f>
        <v/>
      </c>
      <c r="L100" s="96" t="str">
        <f>IF(Tapete!P99="","",Tapete!P99)</f>
        <v/>
      </c>
      <c r="M100" s="96" t="str">
        <f>IF(Tapete!Q99="","",Tapete!Q99)</f>
        <v/>
      </c>
      <c r="N100" s="96" t="str">
        <f>IF(Tapete!R99="","",Tapete!R99)</f>
        <v/>
      </c>
      <c r="O100" s="100" t="str">
        <f>IF(Tapete!S99="","",Tapete!S99)</f>
        <v/>
      </c>
      <c r="P100" s="109" t="str">
        <f>IF(Tapete!T99="","",Tapete!T99)</f>
        <v/>
      </c>
      <c r="Q100" s="110" t="str">
        <f>IF(Tapete!U99="","",Tapete!U99)</f>
        <v/>
      </c>
      <c r="R100" s="112" t="str">
        <f>IF(Tapete!V99="","",Tapete!V99)</f>
        <v/>
      </c>
      <c r="S100" s="314" t="str">
        <f>IF(Tapete!W99="","",Tapete!W99)</f>
        <v/>
      </c>
      <c r="T100" s="315" t="str">
        <f t="shared" si="1"/>
        <v/>
      </c>
    </row>
    <row r="101" spans="1:20" ht="22.5" customHeight="1" x14ac:dyDescent="0.2">
      <c r="A101" s="8">
        <f>Tapete!A100</f>
        <v>0</v>
      </c>
      <c r="B101" s="8" t="str">
        <f>IF(Tapete!B100="","",Tapete!B100)</f>
        <v/>
      </c>
      <c r="C101" s="8" t="str">
        <f>IF(Tapete!C100="","",Tapete!C100)</f>
        <v/>
      </c>
      <c r="D101" s="89" t="str">
        <f>IF(Tapete!D100="","",_xlfn.CONCAT(Tapete!D100,", ",Tapete!E100))</f>
        <v/>
      </c>
      <c r="E101" s="90" t="str">
        <f>IF(Tapete!I100="","",Tapete!I100)</f>
        <v/>
      </c>
      <c r="F101" s="92" t="str">
        <f>IF(Tapete!J100="","",Tapete!J100)</f>
        <v/>
      </c>
      <c r="G101" s="93" t="str">
        <f>IF(Tapete!K100="","",Tapete!K100)</f>
        <v/>
      </c>
      <c r="H101" s="93" t="str">
        <f>IF(Tapete!L100="","",Tapete!L100)</f>
        <v/>
      </c>
      <c r="I101" s="94" t="str">
        <f>IF(Tapete!M100="","",Tapete!M100)</f>
        <v/>
      </c>
      <c r="J101" s="95" t="str">
        <f>IF(Tapete!N100="","",Tapete!N100)</f>
        <v/>
      </c>
      <c r="K101" s="96" t="str">
        <f>IF(Tapete!O100="","",Tapete!O100)</f>
        <v/>
      </c>
      <c r="L101" s="96" t="str">
        <f>IF(Tapete!P100="","",Tapete!P100)</f>
        <v/>
      </c>
      <c r="M101" s="96" t="str">
        <f>IF(Tapete!Q100="","",Tapete!Q100)</f>
        <v/>
      </c>
      <c r="N101" s="96" t="str">
        <f>IF(Tapete!R100="","",Tapete!R100)</f>
        <v/>
      </c>
      <c r="O101" s="100" t="str">
        <f>IF(Tapete!S100="","",Tapete!S100)</f>
        <v/>
      </c>
      <c r="P101" s="109" t="str">
        <f>IF(Tapete!T100="","",Tapete!T100)</f>
        <v/>
      </c>
      <c r="Q101" s="110" t="str">
        <f>IF(Tapete!U100="","",Tapete!U100)</f>
        <v/>
      </c>
      <c r="R101" s="112" t="str">
        <f>IF(Tapete!V100="","",Tapete!V100)</f>
        <v/>
      </c>
      <c r="S101" s="314" t="str">
        <f>IF(Tapete!W100="","",Tapete!W100)</f>
        <v/>
      </c>
      <c r="T101" s="315" t="str">
        <f t="shared" si="1"/>
        <v/>
      </c>
    </row>
    <row r="102" spans="1:20" ht="22.5" customHeight="1" x14ac:dyDescent="0.2">
      <c r="A102" s="8">
        <f>Tapete!A101</f>
        <v>0</v>
      </c>
      <c r="B102" s="8" t="str">
        <f>IF(Tapete!B101="","",Tapete!B101)</f>
        <v/>
      </c>
      <c r="C102" s="8" t="str">
        <f>IF(Tapete!C101="","",Tapete!C101)</f>
        <v/>
      </c>
      <c r="D102" s="89" t="str">
        <f>IF(Tapete!D101="","",_xlfn.CONCAT(Tapete!D101,", ",Tapete!E101))</f>
        <v/>
      </c>
      <c r="E102" s="90" t="str">
        <f>IF(Tapete!I101="","",Tapete!I101)</f>
        <v/>
      </c>
      <c r="F102" s="92" t="str">
        <f>IF(Tapete!J101="","",Tapete!J101)</f>
        <v/>
      </c>
      <c r="G102" s="93" t="str">
        <f>IF(Tapete!K101="","",Tapete!K101)</f>
        <v/>
      </c>
      <c r="H102" s="93" t="str">
        <f>IF(Tapete!L101="","",Tapete!L101)</f>
        <v/>
      </c>
      <c r="I102" s="94" t="str">
        <f>IF(Tapete!M101="","",Tapete!M101)</f>
        <v/>
      </c>
      <c r="J102" s="95" t="str">
        <f>IF(Tapete!N101="","",Tapete!N101)</f>
        <v/>
      </c>
      <c r="K102" s="96" t="str">
        <f>IF(Tapete!O101="","",Tapete!O101)</f>
        <v/>
      </c>
      <c r="L102" s="96" t="str">
        <f>IF(Tapete!P101="","",Tapete!P101)</f>
        <v/>
      </c>
      <c r="M102" s="96" t="str">
        <f>IF(Tapete!Q101="","",Tapete!Q101)</f>
        <v/>
      </c>
      <c r="N102" s="96" t="str">
        <f>IF(Tapete!R101="","",Tapete!R101)</f>
        <v/>
      </c>
      <c r="O102" s="100" t="str">
        <f>IF(Tapete!S101="","",Tapete!S101)</f>
        <v/>
      </c>
      <c r="P102" s="109" t="str">
        <f>IF(Tapete!T101="","",Tapete!T101)</f>
        <v/>
      </c>
      <c r="Q102" s="110" t="str">
        <f>IF(Tapete!U101="","",Tapete!U101)</f>
        <v/>
      </c>
      <c r="R102" s="112" t="str">
        <f>IF(Tapete!V101="","",Tapete!V101)</f>
        <v/>
      </c>
      <c r="S102" s="314" t="str">
        <f>IF(Tapete!W101="","",Tapete!W101)</f>
        <v/>
      </c>
      <c r="T102" s="315" t="str">
        <f t="shared" si="1"/>
        <v/>
      </c>
    </row>
    <row r="103" spans="1:20" ht="22.5" customHeight="1" x14ac:dyDescent="0.2">
      <c r="A103" s="8">
        <f>Tapete!A102</f>
        <v>0</v>
      </c>
      <c r="B103" s="8" t="str">
        <f>IF(Tapete!B102="","",Tapete!B102)</f>
        <v/>
      </c>
      <c r="C103" s="8" t="str">
        <f>IF(Tapete!C102="","",Tapete!C102)</f>
        <v/>
      </c>
      <c r="D103" s="89" t="str">
        <f>IF(Tapete!D102="","",_xlfn.CONCAT(Tapete!D102,", ",Tapete!E102))</f>
        <v/>
      </c>
      <c r="E103" s="90" t="str">
        <f>IF(Tapete!I102="","",Tapete!I102)</f>
        <v/>
      </c>
      <c r="F103" s="92" t="str">
        <f>IF(Tapete!J102="","",Tapete!J102)</f>
        <v/>
      </c>
      <c r="G103" s="93" t="str">
        <f>IF(Tapete!K102="","",Tapete!K102)</f>
        <v/>
      </c>
      <c r="H103" s="93" t="str">
        <f>IF(Tapete!L102="","",Tapete!L102)</f>
        <v/>
      </c>
      <c r="I103" s="94" t="str">
        <f>IF(Tapete!M102="","",Tapete!M102)</f>
        <v/>
      </c>
      <c r="J103" s="95" t="str">
        <f>IF(Tapete!N102="","",Tapete!N102)</f>
        <v/>
      </c>
      <c r="K103" s="96" t="str">
        <f>IF(Tapete!O102="","",Tapete!O102)</f>
        <v/>
      </c>
      <c r="L103" s="96" t="str">
        <f>IF(Tapete!P102="","",Tapete!P102)</f>
        <v/>
      </c>
      <c r="M103" s="96" t="str">
        <f>IF(Tapete!Q102="","",Tapete!Q102)</f>
        <v/>
      </c>
      <c r="N103" s="96" t="str">
        <f>IF(Tapete!R102="","",Tapete!R102)</f>
        <v/>
      </c>
      <c r="O103" s="100" t="str">
        <f>IF(Tapete!S102="","",Tapete!S102)</f>
        <v/>
      </c>
      <c r="P103" s="109" t="str">
        <f>IF(Tapete!T102="","",Tapete!T102)</f>
        <v/>
      </c>
      <c r="Q103" s="110" t="str">
        <f>IF(Tapete!U102="","",Tapete!U102)</f>
        <v/>
      </c>
      <c r="R103" s="112" t="str">
        <f>IF(Tapete!V102="","",Tapete!V102)</f>
        <v/>
      </c>
      <c r="S103" s="314" t="str">
        <f>IF(Tapete!W102="","",Tapete!W102)</f>
        <v/>
      </c>
      <c r="T103" s="315" t="str">
        <f t="shared" si="1"/>
        <v/>
      </c>
    </row>
    <row r="104" spans="1:20" ht="22.5" customHeight="1" x14ac:dyDescent="0.2">
      <c r="A104" s="8">
        <f>Tapete!A103</f>
        <v>0</v>
      </c>
      <c r="B104" s="8" t="str">
        <f>IF(Tapete!B103="","",Tapete!B103)</f>
        <v/>
      </c>
      <c r="C104" s="8" t="str">
        <f>IF(Tapete!C103="","",Tapete!C103)</f>
        <v/>
      </c>
      <c r="D104" s="89" t="str">
        <f>IF(Tapete!D103="","",_xlfn.CONCAT(Tapete!D103,", ",Tapete!E103))</f>
        <v/>
      </c>
      <c r="E104" s="90" t="str">
        <f>IF(Tapete!I103="","",Tapete!I103)</f>
        <v/>
      </c>
      <c r="F104" s="92" t="str">
        <f>IF(Tapete!J103="","",Tapete!J103)</f>
        <v/>
      </c>
      <c r="G104" s="93" t="str">
        <f>IF(Tapete!K103="","",Tapete!K103)</f>
        <v/>
      </c>
      <c r="H104" s="93" t="str">
        <f>IF(Tapete!L103="","",Tapete!L103)</f>
        <v/>
      </c>
      <c r="I104" s="94" t="str">
        <f>IF(Tapete!M103="","",Tapete!M103)</f>
        <v/>
      </c>
      <c r="J104" s="95" t="str">
        <f>IF(Tapete!N103="","",Tapete!N103)</f>
        <v/>
      </c>
      <c r="K104" s="96" t="str">
        <f>IF(Tapete!O103="","",Tapete!O103)</f>
        <v/>
      </c>
      <c r="L104" s="96" t="str">
        <f>IF(Tapete!P103="","",Tapete!P103)</f>
        <v/>
      </c>
      <c r="M104" s="96" t="str">
        <f>IF(Tapete!Q103="","",Tapete!Q103)</f>
        <v/>
      </c>
      <c r="N104" s="96" t="str">
        <f>IF(Tapete!R103="","",Tapete!R103)</f>
        <v/>
      </c>
      <c r="O104" s="100" t="str">
        <f>IF(Tapete!S103="","",Tapete!S103)</f>
        <v/>
      </c>
      <c r="P104" s="109" t="str">
        <f>IF(Tapete!T103="","",Tapete!T103)</f>
        <v/>
      </c>
      <c r="Q104" s="110" t="str">
        <f>IF(Tapete!U103="","",Tapete!U103)</f>
        <v/>
      </c>
      <c r="R104" s="112" t="str">
        <f>IF(Tapete!V103="","",Tapete!V103)</f>
        <v/>
      </c>
      <c r="S104" s="314" t="str">
        <f>IF(Tapete!W103="","",Tapete!W103)</f>
        <v/>
      </c>
      <c r="T104" s="315" t="str">
        <f t="shared" si="1"/>
        <v/>
      </c>
    </row>
    <row r="105" spans="1:20" ht="22.5" customHeight="1" x14ac:dyDescent="0.2">
      <c r="A105" s="8">
        <f>Tapete!A104</f>
        <v>0</v>
      </c>
      <c r="B105" s="8" t="str">
        <f>IF(Tapete!B104="","",Tapete!B104)</f>
        <v/>
      </c>
      <c r="C105" s="8" t="str">
        <f>IF(Tapete!C104="","",Tapete!C104)</f>
        <v/>
      </c>
      <c r="D105" s="89" t="str">
        <f>IF(Tapete!D104="","",_xlfn.CONCAT(Tapete!D104,", ",Tapete!E104))</f>
        <v/>
      </c>
      <c r="E105" s="90" t="str">
        <f>IF(Tapete!I104="","",Tapete!I104)</f>
        <v/>
      </c>
      <c r="F105" s="92" t="str">
        <f>IF(Tapete!J104="","",Tapete!J104)</f>
        <v/>
      </c>
      <c r="G105" s="93" t="str">
        <f>IF(Tapete!K104="","",Tapete!K104)</f>
        <v/>
      </c>
      <c r="H105" s="93" t="str">
        <f>IF(Tapete!L104="","",Tapete!L104)</f>
        <v/>
      </c>
      <c r="I105" s="94" t="str">
        <f>IF(Tapete!M104="","",Tapete!M104)</f>
        <v/>
      </c>
      <c r="J105" s="95" t="str">
        <f>IF(Tapete!N104="","",Tapete!N104)</f>
        <v/>
      </c>
      <c r="K105" s="96" t="str">
        <f>IF(Tapete!O104="","",Tapete!O104)</f>
        <v/>
      </c>
      <c r="L105" s="96" t="str">
        <f>IF(Tapete!P104="","",Tapete!P104)</f>
        <v/>
      </c>
      <c r="M105" s="96" t="str">
        <f>IF(Tapete!Q104="","",Tapete!Q104)</f>
        <v/>
      </c>
      <c r="N105" s="96" t="str">
        <f>IF(Tapete!R104="","",Tapete!R104)</f>
        <v/>
      </c>
      <c r="O105" s="100" t="str">
        <f>IF(Tapete!S104="","",Tapete!S104)</f>
        <v/>
      </c>
      <c r="P105" s="109" t="str">
        <f>IF(Tapete!T104="","",Tapete!T104)</f>
        <v/>
      </c>
      <c r="Q105" s="110" t="str">
        <f>IF(Tapete!U104="","",Tapete!U104)</f>
        <v/>
      </c>
      <c r="R105" s="112" t="str">
        <f>IF(Tapete!V104="","",Tapete!V104)</f>
        <v/>
      </c>
      <c r="S105" s="314" t="str">
        <f>IF(Tapete!W104="","",Tapete!W104)</f>
        <v/>
      </c>
      <c r="T105" s="315" t="str">
        <f t="shared" si="1"/>
        <v/>
      </c>
    </row>
    <row r="106" spans="1:20" ht="22.5" customHeight="1" x14ac:dyDescent="0.2">
      <c r="A106" s="8">
        <f>Tapete!A105</f>
        <v>0</v>
      </c>
      <c r="B106" s="8" t="str">
        <f>IF(Tapete!B105="","",Tapete!B105)</f>
        <v/>
      </c>
      <c r="C106" s="8" t="str">
        <f>IF(Tapete!C105="","",Tapete!C105)</f>
        <v/>
      </c>
      <c r="D106" s="89" t="str">
        <f>IF(Tapete!D105="","",_xlfn.CONCAT(Tapete!D105,", ",Tapete!E105))</f>
        <v/>
      </c>
      <c r="E106" s="90" t="str">
        <f>IF(Tapete!I105="","",Tapete!I105)</f>
        <v/>
      </c>
      <c r="F106" s="92" t="str">
        <f>IF(Tapete!J105="","",Tapete!J105)</f>
        <v/>
      </c>
      <c r="G106" s="93" t="str">
        <f>IF(Tapete!K105="","",Tapete!K105)</f>
        <v/>
      </c>
      <c r="H106" s="93" t="str">
        <f>IF(Tapete!L105="","",Tapete!L105)</f>
        <v/>
      </c>
      <c r="I106" s="94" t="str">
        <f>IF(Tapete!M105="","",Tapete!M105)</f>
        <v/>
      </c>
      <c r="J106" s="95" t="str">
        <f>IF(Tapete!N105="","",Tapete!N105)</f>
        <v/>
      </c>
      <c r="K106" s="96" t="str">
        <f>IF(Tapete!O105="","",Tapete!O105)</f>
        <v/>
      </c>
      <c r="L106" s="96" t="str">
        <f>IF(Tapete!P105="","",Tapete!P105)</f>
        <v/>
      </c>
      <c r="M106" s="96" t="str">
        <f>IF(Tapete!Q105="","",Tapete!Q105)</f>
        <v/>
      </c>
      <c r="N106" s="96" t="str">
        <f>IF(Tapete!R105="","",Tapete!R105)</f>
        <v/>
      </c>
      <c r="O106" s="100" t="str">
        <f>IF(Tapete!S105="","",Tapete!S105)</f>
        <v/>
      </c>
      <c r="P106" s="109" t="str">
        <f>IF(Tapete!T105="","",Tapete!T105)</f>
        <v/>
      </c>
      <c r="Q106" s="110" t="str">
        <f>IF(Tapete!U105="","",Tapete!U105)</f>
        <v/>
      </c>
      <c r="R106" s="112" t="str">
        <f>IF(Tapete!V105="","",Tapete!V105)</f>
        <v/>
      </c>
      <c r="S106" s="314" t="str">
        <f>IF(Tapete!W105="","",Tapete!W105)</f>
        <v/>
      </c>
      <c r="T106" s="315" t="str">
        <f t="shared" si="1"/>
        <v/>
      </c>
    </row>
    <row r="107" spans="1:20" ht="22.5" customHeight="1" x14ac:dyDescent="0.2">
      <c r="A107" s="8">
        <f>Tapete!A106</f>
        <v>0</v>
      </c>
      <c r="B107" s="8" t="str">
        <f>IF(Tapete!B106="","",Tapete!B106)</f>
        <v/>
      </c>
      <c r="C107" s="8" t="str">
        <f>IF(Tapete!C106="","",Tapete!C106)</f>
        <v/>
      </c>
      <c r="D107" s="89" t="str">
        <f>IF(Tapete!D106="","",_xlfn.CONCAT(Tapete!D106,", ",Tapete!E106))</f>
        <v/>
      </c>
      <c r="E107" s="90" t="str">
        <f>IF(Tapete!I106="","",Tapete!I106)</f>
        <v/>
      </c>
      <c r="F107" s="92" t="str">
        <f>IF(Tapete!J106="","",Tapete!J106)</f>
        <v/>
      </c>
      <c r="G107" s="93" t="str">
        <f>IF(Tapete!K106="","",Tapete!K106)</f>
        <v/>
      </c>
      <c r="H107" s="93" t="str">
        <f>IF(Tapete!L106="","",Tapete!L106)</f>
        <v/>
      </c>
      <c r="I107" s="94" t="str">
        <f>IF(Tapete!M106="","",Tapete!M106)</f>
        <v/>
      </c>
      <c r="J107" s="95" t="str">
        <f>IF(Tapete!N106="","",Tapete!N106)</f>
        <v/>
      </c>
      <c r="K107" s="96" t="str">
        <f>IF(Tapete!O106="","",Tapete!O106)</f>
        <v/>
      </c>
      <c r="L107" s="96" t="str">
        <f>IF(Tapete!P106="","",Tapete!P106)</f>
        <v/>
      </c>
      <c r="M107" s="96" t="str">
        <f>IF(Tapete!Q106="","",Tapete!Q106)</f>
        <v/>
      </c>
      <c r="N107" s="96" t="str">
        <f>IF(Tapete!R106="","",Tapete!R106)</f>
        <v/>
      </c>
      <c r="O107" s="100" t="str">
        <f>IF(Tapete!S106="","",Tapete!S106)</f>
        <v/>
      </c>
      <c r="P107" s="109" t="str">
        <f>IF(Tapete!T106="","",Tapete!T106)</f>
        <v/>
      </c>
      <c r="Q107" s="110" t="str">
        <f>IF(Tapete!U106="","",Tapete!U106)</f>
        <v/>
      </c>
      <c r="R107" s="112" t="str">
        <f>IF(Tapete!V106="","",Tapete!V106)</f>
        <v/>
      </c>
      <c r="S107" s="314" t="str">
        <f>IF(Tapete!W106="","",Tapete!W106)</f>
        <v/>
      </c>
      <c r="T107" s="315" t="str">
        <f t="shared" si="1"/>
        <v/>
      </c>
    </row>
    <row r="108" spans="1:20" ht="22.5" customHeight="1" x14ac:dyDescent="0.2">
      <c r="A108" s="8">
        <f>Tapete!A107</f>
        <v>0</v>
      </c>
      <c r="B108" s="8" t="str">
        <f>IF(Tapete!B107="","",Tapete!B107)</f>
        <v/>
      </c>
      <c r="C108" s="8" t="str">
        <f>IF(Tapete!C107="","",Tapete!C107)</f>
        <v/>
      </c>
      <c r="D108" s="89" t="str">
        <f>IF(Tapete!D107="","",_xlfn.CONCAT(Tapete!D107,", ",Tapete!E107))</f>
        <v/>
      </c>
      <c r="E108" s="90" t="str">
        <f>IF(Tapete!I107="","",Tapete!I107)</f>
        <v/>
      </c>
      <c r="F108" s="92" t="str">
        <f>IF(Tapete!J107="","",Tapete!J107)</f>
        <v/>
      </c>
      <c r="G108" s="93" t="str">
        <f>IF(Tapete!K107="","",Tapete!K107)</f>
        <v/>
      </c>
      <c r="H108" s="93" t="str">
        <f>IF(Tapete!L107="","",Tapete!L107)</f>
        <v/>
      </c>
      <c r="I108" s="94" t="str">
        <f>IF(Tapete!M107="","",Tapete!M107)</f>
        <v/>
      </c>
      <c r="J108" s="95" t="str">
        <f>IF(Tapete!N107="","",Tapete!N107)</f>
        <v/>
      </c>
      <c r="K108" s="96" t="str">
        <f>IF(Tapete!O107="","",Tapete!O107)</f>
        <v/>
      </c>
      <c r="L108" s="96" t="str">
        <f>IF(Tapete!P107="","",Tapete!P107)</f>
        <v/>
      </c>
      <c r="M108" s="96" t="str">
        <f>IF(Tapete!Q107="","",Tapete!Q107)</f>
        <v/>
      </c>
      <c r="N108" s="96" t="str">
        <f>IF(Tapete!R107="","",Tapete!R107)</f>
        <v/>
      </c>
      <c r="O108" s="100" t="str">
        <f>IF(Tapete!S107="","",Tapete!S107)</f>
        <v/>
      </c>
      <c r="P108" s="109" t="str">
        <f>IF(Tapete!T107="","",Tapete!T107)</f>
        <v/>
      </c>
      <c r="Q108" s="110" t="str">
        <f>IF(Tapete!U107="","",Tapete!U107)</f>
        <v/>
      </c>
      <c r="R108" s="112" t="str">
        <f>IF(Tapete!V107="","",Tapete!V107)</f>
        <v/>
      </c>
      <c r="S108" s="314" t="str">
        <f>IF(Tapete!W107="","",Tapete!W107)</f>
        <v/>
      </c>
      <c r="T108" s="315" t="str">
        <f t="shared" si="1"/>
        <v/>
      </c>
    </row>
    <row r="109" spans="1:20" ht="22.5" customHeight="1" x14ac:dyDescent="0.2">
      <c r="A109" s="8">
        <f>Tapete!A108</f>
        <v>0</v>
      </c>
      <c r="B109" s="8" t="str">
        <f>IF(Tapete!B108="","",Tapete!B108)</f>
        <v/>
      </c>
      <c r="C109" s="8" t="str">
        <f>IF(Tapete!C108="","",Tapete!C108)</f>
        <v/>
      </c>
      <c r="D109" s="89" t="str">
        <f>IF(Tapete!D108="","",_xlfn.CONCAT(Tapete!D108,", ",Tapete!E108))</f>
        <v/>
      </c>
      <c r="E109" s="90" t="str">
        <f>IF(Tapete!I108="","",Tapete!I108)</f>
        <v/>
      </c>
      <c r="F109" s="92" t="str">
        <f>IF(Tapete!J108="","",Tapete!J108)</f>
        <v/>
      </c>
      <c r="G109" s="93" t="str">
        <f>IF(Tapete!K108="","",Tapete!K108)</f>
        <v/>
      </c>
      <c r="H109" s="93" t="str">
        <f>IF(Tapete!L108="","",Tapete!L108)</f>
        <v/>
      </c>
      <c r="I109" s="94" t="str">
        <f>IF(Tapete!M108="","",Tapete!M108)</f>
        <v/>
      </c>
      <c r="J109" s="95" t="str">
        <f>IF(Tapete!N108="","",Tapete!N108)</f>
        <v/>
      </c>
      <c r="K109" s="96" t="str">
        <f>IF(Tapete!O108="","",Tapete!O108)</f>
        <v/>
      </c>
      <c r="L109" s="96" t="str">
        <f>IF(Tapete!P108="","",Tapete!P108)</f>
        <v/>
      </c>
      <c r="M109" s="96" t="str">
        <f>IF(Tapete!Q108="","",Tapete!Q108)</f>
        <v/>
      </c>
      <c r="N109" s="96" t="str">
        <f>IF(Tapete!R108="","",Tapete!R108)</f>
        <v/>
      </c>
      <c r="O109" s="100" t="str">
        <f>IF(Tapete!S108="","",Tapete!S108)</f>
        <v/>
      </c>
      <c r="P109" s="109" t="str">
        <f>IF(Tapete!T108="","",Tapete!T108)</f>
        <v/>
      </c>
      <c r="Q109" s="110" t="str">
        <f>IF(Tapete!U108="","",Tapete!U108)</f>
        <v/>
      </c>
      <c r="R109" s="112" t="str">
        <f>IF(Tapete!V108="","",Tapete!V108)</f>
        <v/>
      </c>
      <c r="S109" s="314" t="str">
        <f>IF(Tapete!W108="","",Tapete!W108)</f>
        <v/>
      </c>
      <c r="T109" s="315" t="str">
        <f t="shared" si="1"/>
        <v/>
      </c>
    </row>
    <row r="110" spans="1:20" ht="22.5" customHeight="1" x14ac:dyDescent="0.2">
      <c r="A110" s="8">
        <f>Tapete!A109</f>
        <v>0</v>
      </c>
      <c r="B110" s="8" t="str">
        <f>IF(Tapete!B109="","",Tapete!B109)</f>
        <v/>
      </c>
      <c r="C110" s="8" t="str">
        <f>IF(Tapete!C109="","",Tapete!C109)</f>
        <v/>
      </c>
      <c r="D110" s="89" t="str">
        <f>IF(Tapete!D109="","",_xlfn.CONCAT(Tapete!D109,", ",Tapete!E109))</f>
        <v/>
      </c>
      <c r="E110" s="90" t="str">
        <f>IF(Tapete!I109="","",Tapete!I109)</f>
        <v/>
      </c>
      <c r="F110" s="92" t="str">
        <f>IF(Tapete!J109="","",Tapete!J109)</f>
        <v/>
      </c>
      <c r="G110" s="93" t="str">
        <f>IF(Tapete!K109="","",Tapete!K109)</f>
        <v/>
      </c>
      <c r="H110" s="93" t="str">
        <f>IF(Tapete!L109="","",Tapete!L109)</f>
        <v/>
      </c>
      <c r="I110" s="94" t="str">
        <f>IF(Tapete!M109="","",Tapete!M109)</f>
        <v/>
      </c>
      <c r="J110" s="95" t="str">
        <f>IF(Tapete!N109="","",Tapete!N109)</f>
        <v/>
      </c>
      <c r="K110" s="96" t="str">
        <f>IF(Tapete!O109="","",Tapete!O109)</f>
        <v/>
      </c>
      <c r="L110" s="96" t="str">
        <f>IF(Tapete!P109="","",Tapete!P109)</f>
        <v/>
      </c>
      <c r="M110" s="96" t="str">
        <f>IF(Tapete!Q109="","",Tapete!Q109)</f>
        <v/>
      </c>
      <c r="N110" s="96" t="str">
        <f>IF(Tapete!R109="","",Tapete!R109)</f>
        <v/>
      </c>
      <c r="O110" s="100" t="str">
        <f>IF(Tapete!S109="","",Tapete!S109)</f>
        <v/>
      </c>
      <c r="P110" s="109" t="str">
        <f>IF(Tapete!T109="","",Tapete!T109)</f>
        <v/>
      </c>
      <c r="Q110" s="110" t="str">
        <f>IF(Tapete!U109="","",Tapete!U109)</f>
        <v/>
      </c>
      <c r="R110" s="112" t="str">
        <f>IF(Tapete!V109="","",Tapete!V109)</f>
        <v/>
      </c>
      <c r="S110" s="314" t="str">
        <f>IF(Tapete!W109="","",Tapete!W109)</f>
        <v/>
      </c>
      <c r="T110" s="315" t="str">
        <f t="shared" si="1"/>
        <v/>
      </c>
    </row>
    <row r="111" spans="1:20" ht="22.5" customHeight="1" x14ac:dyDescent="0.2">
      <c r="A111" s="8">
        <f>Tapete!A110</f>
        <v>0</v>
      </c>
      <c r="B111" s="8" t="str">
        <f>IF(Tapete!B110="","",Tapete!B110)</f>
        <v/>
      </c>
      <c r="C111" s="8" t="str">
        <f>IF(Tapete!C110="","",Tapete!C110)</f>
        <v/>
      </c>
      <c r="D111" s="89" t="str">
        <f>IF(Tapete!D110="","",_xlfn.CONCAT(Tapete!D110,", ",Tapete!E110))</f>
        <v/>
      </c>
      <c r="E111" s="90" t="str">
        <f>IF(Tapete!I110="","",Tapete!I110)</f>
        <v/>
      </c>
      <c r="F111" s="92" t="str">
        <f>IF(Tapete!J110="","",Tapete!J110)</f>
        <v/>
      </c>
      <c r="G111" s="93" t="str">
        <f>IF(Tapete!K110="","",Tapete!K110)</f>
        <v/>
      </c>
      <c r="H111" s="93" t="str">
        <f>IF(Tapete!L110="","",Tapete!L110)</f>
        <v/>
      </c>
      <c r="I111" s="94" t="str">
        <f>IF(Tapete!M110="","",Tapete!M110)</f>
        <v/>
      </c>
      <c r="J111" s="95" t="str">
        <f>IF(Tapete!N110="","",Tapete!N110)</f>
        <v/>
      </c>
      <c r="K111" s="96" t="str">
        <f>IF(Tapete!O110="","",Tapete!O110)</f>
        <v/>
      </c>
      <c r="L111" s="96" t="str">
        <f>IF(Tapete!P110="","",Tapete!P110)</f>
        <v/>
      </c>
      <c r="M111" s="96" t="str">
        <f>IF(Tapete!Q110="","",Tapete!Q110)</f>
        <v/>
      </c>
      <c r="N111" s="96" t="str">
        <f>IF(Tapete!R110="","",Tapete!R110)</f>
        <v/>
      </c>
      <c r="O111" s="100" t="str">
        <f>IF(Tapete!S110="","",Tapete!S110)</f>
        <v/>
      </c>
      <c r="P111" s="109" t="str">
        <f>IF(Tapete!T110="","",Tapete!T110)</f>
        <v/>
      </c>
      <c r="Q111" s="110" t="str">
        <f>IF(Tapete!U110="","",Tapete!U110)</f>
        <v/>
      </c>
      <c r="R111" s="112" t="str">
        <f>IF(Tapete!V110="","",Tapete!V110)</f>
        <v/>
      </c>
      <c r="S111" s="314" t="str">
        <f>IF(Tapete!W110="","",Tapete!W110)</f>
        <v/>
      </c>
      <c r="T111" s="315" t="str">
        <f t="shared" si="1"/>
        <v/>
      </c>
    </row>
    <row r="112" spans="1:20" ht="22.5" customHeight="1" x14ac:dyDescent="0.2">
      <c r="A112" s="8">
        <f>Tapete!A111</f>
        <v>0</v>
      </c>
      <c r="B112" s="8" t="str">
        <f>IF(Tapete!B111="","",Tapete!B111)</f>
        <v/>
      </c>
      <c r="C112" s="8" t="str">
        <f>IF(Tapete!C111="","",Tapete!C111)</f>
        <v/>
      </c>
      <c r="D112" s="89" t="str">
        <f>IF(Tapete!D111="","",_xlfn.CONCAT(Tapete!D111,", ",Tapete!E111))</f>
        <v/>
      </c>
      <c r="E112" s="90" t="str">
        <f>IF(Tapete!I111="","",Tapete!I111)</f>
        <v/>
      </c>
      <c r="F112" s="92" t="str">
        <f>IF(Tapete!J111="","",Tapete!J111)</f>
        <v/>
      </c>
      <c r="G112" s="93" t="str">
        <f>IF(Tapete!K111="","",Tapete!K111)</f>
        <v/>
      </c>
      <c r="H112" s="93" t="str">
        <f>IF(Tapete!L111="","",Tapete!L111)</f>
        <v/>
      </c>
      <c r="I112" s="94" t="str">
        <f>IF(Tapete!M111="","",Tapete!M111)</f>
        <v/>
      </c>
      <c r="J112" s="95" t="str">
        <f>IF(Tapete!N111="","",Tapete!N111)</f>
        <v/>
      </c>
      <c r="K112" s="96" t="str">
        <f>IF(Tapete!O111="","",Tapete!O111)</f>
        <v/>
      </c>
      <c r="L112" s="96" t="str">
        <f>IF(Tapete!P111="","",Tapete!P111)</f>
        <v/>
      </c>
      <c r="M112" s="96" t="str">
        <f>IF(Tapete!Q111="","",Tapete!Q111)</f>
        <v/>
      </c>
      <c r="N112" s="96" t="str">
        <f>IF(Tapete!R111="","",Tapete!R111)</f>
        <v/>
      </c>
      <c r="O112" s="100" t="str">
        <f>IF(Tapete!S111="","",Tapete!S111)</f>
        <v/>
      </c>
      <c r="P112" s="109" t="str">
        <f>IF(Tapete!T111="","",Tapete!T111)</f>
        <v/>
      </c>
      <c r="Q112" s="110" t="str">
        <f>IF(Tapete!U111="","",Tapete!U111)</f>
        <v/>
      </c>
      <c r="R112" s="112" t="str">
        <f>IF(Tapete!V111="","",Tapete!V111)</f>
        <v/>
      </c>
      <c r="S112" s="314" t="str">
        <f>IF(Tapete!W111="","",Tapete!W111)</f>
        <v/>
      </c>
      <c r="T112" s="315" t="str">
        <f t="shared" si="1"/>
        <v/>
      </c>
    </row>
    <row r="113" spans="1:20" ht="22.5" customHeight="1" x14ac:dyDescent="0.2">
      <c r="A113" s="8">
        <f>Tapete!A112</f>
        <v>0</v>
      </c>
      <c r="B113" s="8" t="str">
        <f>IF(Tapete!B112="","",Tapete!B112)</f>
        <v/>
      </c>
      <c r="C113" s="8" t="str">
        <f>IF(Tapete!C112="","",Tapete!C112)</f>
        <v/>
      </c>
      <c r="D113" s="89" t="str">
        <f>IF(Tapete!D112="","",_xlfn.CONCAT(Tapete!D112,", ",Tapete!E112))</f>
        <v/>
      </c>
      <c r="E113" s="90" t="str">
        <f>IF(Tapete!I112="","",Tapete!I112)</f>
        <v/>
      </c>
      <c r="F113" s="92" t="str">
        <f>IF(Tapete!J112="","",Tapete!J112)</f>
        <v/>
      </c>
      <c r="G113" s="93" t="str">
        <f>IF(Tapete!K112="","",Tapete!K112)</f>
        <v/>
      </c>
      <c r="H113" s="93" t="str">
        <f>IF(Tapete!L112="","",Tapete!L112)</f>
        <v/>
      </c>
      <c r="I113" s="94" t="str">
        <f>IF(Tapete!M112="","",Tapete!M112)</f>
        <v/>
      </c>
      <c r="J113" s="95" t="str">
        <f>IF(Tapete!N112="","",Tapete!N112)</f>
        <v/>
      </c>
      <c r="K113" s="96" t="str">
        <f>IF(Tapete!O112="","",Tapete!O112)</f>
        <v/>
      </c>
      <c r="L113" s="96" t="str">
        <f>IF(Tapete!P112="","",Tapete!P112)</f>
        <v/>
      </c>
      <c r="M113" s="96" t="str">
        <f>IF(Tapete!Q112="","",Tapete!Q112)</f>
        <v/>
      </c>
      <c r="N113" s="96" t="str">
        <f>IF(Tapete!R112="","",Tapete!R112)</f>
        <v/>
      </c>
      <c r="O113" s="100" t="str">
        <f>IF(Tapete!S112="","",Tapete!S112)</f>
        <v/>
      </c>
      <c r="P113" s="109" t="str">
        <f>IF(Tapete!T112="","",Tapete!T112)</f>
        <v/>
      </c>
      <c r="Q113" s="110" t="str">
        <f>IF(Tapete!U112="","",Tapete!U112)</f>
        <v/>
      </c>
      <c r="R113" s="112" t="str">
        <f>IF(Tapete!V112="","",Tapete!V112)</f>
        <v/>
      </c>
      <c r="S113" s="314" t="str">
        <f>IF(Tapete!W112="","",Tapete!W112)</f>
        <v/>
      </c>
      <c r="T113" s="315" t="str">
        <f t="shared" si="1"/>
        <v/>
      </c>
    </row>
    <row r="114" spans="1:20" ht="22.5" customHeight="1" x14ac:dyDescent="0.2">
      <c r="A114" s="8">
        <f>Tapete!A113</f>
        <v>0</v>
      </c>
      <c r="B114" s="8" t="str">
        <f>IF(Tapete!B113="","",Tapete!B113)</f>
        <v/>
      </c>
      <c r="C114" s="8" t="str">
        <f>IF(Tapete!C113="","",Tapete!C113)</f>
        <v/>
      </c>
      <c r="D114" s="89" t="str">
        <f>IF(Tapete!D113="","",_xlfn.CONCAT(Tapete!D113,", ",Tapete!E113))</f>
        <v/>
      </c>
      <c r="E114" s="90" t="str">
        <f>IF(Tapete!I113="","",Tapete!I113)</f>
        <v/>
      </c>
      <c r="F114" s="92" t="str">
        <f>IF(Tapete!J113="","",Tapete!J113)</f>
        <v/>
      </c>
      <c r="G114" s="93" t="str">
        <f>IF(Tapete!K113="","",Tapete!K113)</f>
        <v/>
      </c>
      <c r="H114" s="93" t="str">
        <f>IF(Tapete!L113="","",Tapete!L113)</f>
        <v/>
      </c>
      <c r="I114" s="94" t="str">
        <f>IF(Tapete!M113="","",Tapete!M113)</f>
        <v/>
      </c>
      <c r="J114" s="95" t="str">
        <f>IF(Tapete!N113="","",Tapete!N113)</f>
        <v/>
      </c>
      <c r="K114" s="96" t="str">
        <f>IF(Tapete!O113="","",Tapete!O113)</f>
        <v/>
      </c>
      <c r="L114" s="96" t="str">
        <f>IF(Tapete!P113="","",Tapete!P113)</f>
        <v/>
      </c>
      <c r="M114" s="96" t="str">
        <f>IF(Tapete!Q113="","",Tapete!Q113)</f>
        <v/>
      </c>
      <c r="N114" s="96" t="str">
        <f>IF(Tapete!R113="","",Tapete!R113)</f>
        <v/>
      </c>
      <c r="O114" s="100" t="str">
        <f>IF(Tapete!S113="","",Tapete!S113)</f>
        <v/>
      </c>
      <c r="P114" s="109" t="str">
        <f>IF(Tapete!T113="","",Tapete!T113)</f>
        <v/>
      </c>
      <c r="Q114" s="110" t="str">
        <f>IF(Tapete!U113="","",Tapete!U113)</f>
        <v/>
      </c>
      <c r="R114" s="112" t="str">
        <f>IF(Tapete!V113="","",Tapete!V113)</f>
        <v/>
      </c>
      <c r="S114" s="314" t="str">
        <f>IF(Tapete!W113="","",Tapete!W113)</f>
        <v/>
      </c>
      <c r="T114" s="315" t="str">
        <f t="shared" si="1"/>
        <v/>
      </c>
    </row>
    <row r="115" spans="1:20" ht="22.5" customHeight="1" x14ac:dyDescent="0.2">
      <c r="A115" s="8">
        <f>Tapete!A114</f>
        <v>0</v>
      </c>
      <c r="B115" s="8" t="str">
        <f>IF(Tapete!B114="","",Tapete!B114)</f>
        <v/>
      </c>
      <c r="C115" s="8" t="str">
        <f>IF(Tapete!C114="","",Tapete!C114)</f>
        <v/>
      </c>
      <c r="D115" s="89" t="str">
        <f>IF(Tapete!D114="","",_xlfn.CONCAT(Tapete!D114,", ",Tapete!E114))</f>
        <v/>
      </c>
      <c r="E115" s="90" t="str">
        <f>IF(Tapete!I114="","",Tapete!I114)</f>
        <v/>
      </c>
      <c r="F115" s="92" t="str">
        <f>IF(Tapete!J114="","",Tapete!J114)</f>
        <v/>
      </c>
      <c r="G115" s="93" t="str">
        <f>IF(Tapete!K114="","",Tapete!K114)</f>
        <v/>
      </c>
      <c r="H115" s="93" t="str">
        <f>IF(Tapete!L114="","",Tapete!L114)</f>
        <v/>
      </c>
      <c r="I115" s="94" t="str">
        <f>IF(Tapete!M114="","",Tapete!M114)</f>
        <v/>
      </c>
      <c r="J115" s="95" t="str">
        <f>IF(Tapete!N114="","",Tapete!N114)</f>
        <v/>
      </c>
      <c r="K115" s="96" t="str">
        <f>IF(Tapete!O114="","",Tapete!O114)</f>
        <v/>
      </c>
      <c r="L115" s="96" t="str">
        <f>IF(Tapete!P114="","",Tapete!P114)</f>
        <v/>
      </c>
      <c r="M115" s="96" t="str">
        <f>IF(Tapete!Q114="","",Tapete!Q114)</f>
        <v/>
      </c>
      <c r="N115" s="96" t="str">
        <f>IF(Tapete!R114="","",Tapete!R114)</f>
        <v/>
      </c>
      <c r="O115" s="100" t="str">
        <f>IF(Tapete!S114="","",Tapete!S114)</f>
        <v/>
      </c>
      <c r="P115" s="109" t="str">
        <f>IF(Tapete!T114="","",Tapete!T114)</f>
        <v/>
      </c>
      <c r="Q115" s="110" t="str">
        <f>IF(Tapete!U114="","",Tapete!U114)</f>
        <v/>
      </c>
      <c r="R115" s="112" t="str">
        <f>IF(Tapete!V114="","",Tapete!V114)</f>
        <v/>
      </c>
      <c r="S115" s="314" t="str">
        <f>IF(Tapete!W114="","",Tapete!W114)</f>
        <v/>
      </c>
      <c r="T115" s="315" t="str">
        <f t="shared" si="1"/>
        <v/>
      </c>
    </row>
    <row r="116" spans="1:20" ht="22.5" customHeight="1" x14ac:dyDescent="0.2">
      <c r="A116" s="8">
        <f>Tapete!A115</f>
        <v>0</v>
      </c>
      <c r="B116" s="8" t="str">
        <f>IF(Tapete!B115="","",Tapete!B115)</f>
        <v/>
      </c>
      <c r="C116" s="8" t="str">
        <f>IF(Tapete!C115="","",Tapete!C115)</f>
        <v/>
      </c>
      <c r="D116" s="89" t="str">
        <f>IF(Tapete!D115="","",_xlfn.CONCAT(Tapete!D115,", ",Tapete!E115))</f>
        <v/>
      </c>
      <c r="E116" s="90" t="str">
        <f>IF(Tapete!I115="","",Tapete!I115)</f>
        <v/>
      </c>
      <c r="F116" s="92" t="str">
        <f>IF(Tapete!J115="","",Tapete!J115)</f>
        <v/>
      </c>
      <c r="G116" s="93" t="str">
        <f>IF(Tapete!K115="","",Tapete!K115)</f>
        <v/>
      </c>
      <c r="H116" s="93" t="str">
        <f>IF(Tapete!L115="","",Tapete!L115)</f>
        <v/>
      </c>
      <c r="I116" s="94" t="str">
        <f>IF(Tapete!M115="","",Tapete!M115)</f>
        <v/>
      </c>
      <c r="J116" s="95" t="str">
        <f>IF(Tapete!N115="","",Tapete!N115)</f>
        <v/>
      </c>
      <c r="K116" s="96" t="str">
        <f>IF(Tapete!O115="","",Tapete!O115)</f>
        <v/>
      </c>
      <c r="L116" s="96" t="str">
        <f>IF(Tapete!P115="","",Tapete!P115)</f>
        <v/>
      </c>
      <c r="M116" s="96" t="str">
        <f>IF(Tapete!Q115="","",Tapete!Q115)</f>
        <v/>
      </c>
      <c r="N116" s="96" t="str">
        <f>IF(Tapete!R115="","",Tapete!R115)</f>
        <v/>
      </c>
      <c r="O116" s="100" t="str">
        <f>IF(Tapete!S115="","",Tapete!S115)</f>
        <v/>
      </c>
      <c r="P116" s="109" t="str">
        <f>IF(Tapete!T115="","",Tapete!T115)</f>
        <v/>
      </c>
      <c r="Q116" s="110" t="str">
        <f>IF(Tapete!U115="","",Tapete!U115)</f>
        <v/>
      </c>
      <c r="R116" s="112" t="str">
        <f>IF(Tapete!V115="","",Tapete!V115)</f>
        <v/>
      </c>
      <c r="S116" s="314" t="str">
        <f>IF(Tapete!W115="","",Tapete!W115)</f>
        <v/>
      </c>
      <c r="T116" s="315" t="str">
        <f t="shared" si="1"/>
        <v/>
      </c>
    </row>
    <row r="117" spans="1:20" ht="22.5" customHeight="1" x14ac:dyDescent="0.2">
      <c r="A117" s="8">
        <f>Tapete!A116</f>
        <v>0</v>
      </c>
      <c r="B117" s="8" t="str">
        <f>IF(Tapete!B116="","",Tapete!B116)</f>
        <v/>
      </c>
      <c r="C117" s="8" t="str">
        <f>IF(Tapete!C116="","",Tapete!C116)</f>
        <v/>
      </c>
      <c r="D117" s="89" t="str">
        <f>IF(Tapete!D116="","",_xlfn.CONCAT(Tapete!D116,", ",Tapete!E116))</f>
        <v/>
      </c>
      <c r="E117" s="90" t="str">
        <f>IF(Tapete!I116="","",Tapete!I116)</f>
        <v/>
      </c>
      <c r="F117" s="92" t="str">
        <f>IF(Tapete!J116="","",Tapete!J116)</f>
        <v/>
      </c>
      <c r="G117" s="93" t="str">
        <f>IF(Tapete!K116="","",Tapete!K116)</f>
        <v/>
      </c>
      <c r="H117" s="93" t="str">
        <f>IF(Tapete!L116="","",Tapete!L116)</f>
        <v/>
      </c>
      <c r="I117" s="94" t="str">
        <f>IF(Tapete!M116="","",Tapete!M116)</f>
        <v/>
      </c>
      <c r="J117" s="95" t="str">
        <f>IF(Tapete!N116="","",Tapete!N116)</f>
        <v/>
      </c>
      <c r="K117" s="96" t="str">
        <f>IF(Tapete!O116="","",Tapete!O116)</f>
        <v/>
      </c>
      <c r="L117" s="96" t="str">
        <f>IF(Tapete!P116="","",Tapete!P116)</f>
        <v/>
      </c>
      <c r="M117" s="96" t="str">
        <f>IF(Tapete!Q116="","",Tapete!Q116)</f>
        <v/>
      </c>
      <c r="N117" s="96" t="str">
        <f>IF(Tapete!R116="","",Tapete!R116)</f>
        <v/>
      </c>
      <c r="O117" s="100" t="str">
        <f>IF(Tapete!S116="","",Tapete!S116)</f>
        <v/>
      </c>
      <c r="P117" s="109" t="str">
        <f>IF(Tapete!T116="","",Tapete!T116)</f>
        <v/>
      </c>
      <c r="Q117" s="110" t="str">
        <f>IF(Tapete!U116="","",Tapete!U116)</f>
        <v/>
      </c>
      <c r="R117" s="112" t="str">
        <f>IF(Tapete!V116="","",Tapete!V116)</f>
        <v/>
      </c>
      <c r="S117" s="314" t="str">
        <f>IF(Tapete!W116="","",Tapete!W116)</f>
        <v/>
      </c>
      <c r="T117" s="315" t="str">
        <f t="shared" si="1"/>
        <v/>
      </c>
    </row>
    <row r="118" spans="1:20" ht="22.5" customHeight="1" x14ac:dyDescent="0.2">
      <c r="A118" s="8">
        <f>Tapete!A117</f>
        <v>0</v>
      </c>
      <c r="B118" s="8" t="str">
        <f>IF(Tapete!B117="","",Tapete!B117)</f>
        <v/>
      </c>
      <c r="C118" s="8" t="str">
        <f>IF(Tapete!C117="","",Tapete!C117)</f>
        <v/>
      </c>
      <c r="D118" s="89" t="str">
        <f>IF(Tapete!D117="","",_xlfn.CONCAT(Tapete!D117,", ",Tapete!E117))</f>
        <v/>
      </c>
      <c r="E118" s="90" t="str">
        <f>IF(Tapete!I117="","",Tapete!I117)</f>
        <v/>
      </c>
      <c r="F118" s="92" t="str">
        <f>IF(Tapete!J117="","",Tapete!J117)</f>
        <v/>
      </c>
      <c r="G118" s="93" t="str">
        <f>IF(Tapete!K117="","",Tapete!K117)</f>
        <v/>
      </c>
      <c r="H118" s="93" t="str">
        <f>IF(Tapete!L117="","",Tapete!L117)</f>
        <v/>
      </c>
      <c r="I118" s="94" t="str">
        <f>IF(Tapete!M117="","",Tapete!M117)</f>
        <v/>
      </c>
      <c r="J118" s="95" t="str">
        <f>IF(Tapete!N117="","",Tapete!N117)</f>
        <v/>
      </c>
      <c r="K118" s="96" t="str">
        <f>IF(Tapete!O117="","",Tapete!O117)</f>
        <v/>
      </c>
      <c r="L118" s="96" t="str">
        <f>IF(Tapete!P117="","",Tapete!P117)</f>
        <v/>
      </c>
      <c r="M118" s="96" t="str">
        <f>IF(Tapete!Q117="","",Tapete!Q117)</f>
        <v/>
      </c>
      <c r="N118" s="96" t="str">
        <f>IF(Tapete!R117="","",Tapete!R117)</f>
        <v/>
      </c>
      <c r="O118" s="100" t="str">
        <f>IF(Tapete!S117="","",Tapete!S117)</f>
        <v/>
      </c>
      <c r="P118" s="109" t="str">
        <f>IF(Tapete!T117="","",Tapete!T117)</f>
        <v/>
      </c>
      <c r="Q118" s="110" t="str">
        <f>IF(Tapete!U117="","",Tapete!U117)</f>
        <v/>
      </c>
      <c r="R118" s="112" t="str">
        <f>IF(Tapete!V117="","",Tapete!V117)</f>
        <v/>
      </c>
      <c r="S118" s="314" t="str">
        <f>IF(Tapete!W117="","",Tapete!W117)</f>
        <v/>
      </c>
      <c r="T118" s="315" t="str">
        <f t="shared" si="1"/>
        <v/>
      </c>
    </row>
    <row r="119" spans="1:20" ht="22.5" customHeight="1" x14ac:dyDescent="0.2">
      <c r="A119" s="8">
        <f>Tapete!A118</f>
        <v>0</v>
      </c>
      <c r="B119" s="8" t="str">
        <f>IF(Tapete!B118="","",Tapete!B118)</f>
        <v/>
      </c>
      <c r="C119" s="8" t="str">
        <f>IF(Tapete!C118="","",Tapete!C118)</f>
        <v/>
      </c>
      <c r="D119" s="89" t="str">
        <f>IF(Tapete!D118="","",_xlfn.CONCAT(Tapete!D118,", ",Tapete!E118))</f>
        <v/>
      </c>
      <c r="E119" s="90" t="str">
        <f>IF(Tapete!I118="","",Tapete!I118)</f>
        <v/>
      </c>
      <c r="F119" s="92" t="str">
        <f>IF(Tapete!J118="","",Tapete!J118)</f>
        <v/>
      </c>
      <c r="G119" s="93" t="str">
        <f>IF(Tapete!K118="","",Tapete!K118)</f>
        <v/>
      </c>
      <c r="H119" s="93" t="str">
        <f>IF(Tapete!L118="","",Tapete!L118)</f>
        <v/>
      </c>
      <c r="I119" s="94" t="str">
        <f>IF(Tapete!M118="","",Tapete!M118)</f>
        <v/>
      </c>
      <c r="J119" s="95" t="str">
        <f>IF(Tapete!N118="","",Tapete!N118)</f>
        <v/>
      </c>
      <c r="K119" s="96" t="str">
        <f>IF(Tapete!O118="","",Tapete!O118)</f>
        <v/>
      </c>
      <c r="L119" s="96" t="str">
        <f>IF(Tapete!P118="","",Tapete!P118)</f>
        <v/>
      </c>
      <c r="M119" s="96" t="str">
        <f>IF(Tapete!Q118="","",Tapete!Q118)</f>
        <v/>
      </c>
      <c r="N119" s="96" t="str">
        <f>IF(Tapete!R118="","",Tapete!R118)</f>
        <v/>
      </c>
      <c r="O119" s="100" t="str">
        <f>IF(Tapete!S118="","",Tapete!S118)</f>
        <v/>
      </c>
      <c r="P119" s="109" t="str">
        <f>IF(Tapete!T118="","",Tapete!T118)</f>
        <v/>
      </c>
      <c r="Q119" s="110" t="str">
        <f>IF(Tapete!U118="","",Tapete!U118)</f>
        <v/>
      </c>
      <c r="R119" s="112" t="str">
        <f>IF(Tapete!V118="","",Tapete!V118)</f>
        <v/>
      </c>
      <c r="S119" s="314" t="str">
        <f>IF(Tapete!W118="","",Tapete!W118)</f>
        <v/>
      </c>
      <c r="T119" s="315" t="str">
        <f t="shared" si="1"/>
        <v/>
      </c>
    </row>
    <row r="120" spans="1:20" ht="22.5" customHeight="1" x14ac:dyDescent="0.2">
      <c r="A120" s="8">
        <f>Tapete!A119</f>
        <v>0</v>
      </c>
      <c r="B120" s="8" t="str">
        <f>IF(Tapete!B119="","",Tapete!B119)</f>
        <v/>
      </c>
      <c r="C120" s="8" t="str">
        <f>IF(Tapete!C119="","",Tapete!C119)</f>
        <v/>
      </c>
      <c r="D120" s="89" t="str">
        <f>IF(Tapete!D119="","",_xlfn.CONCAT(Tapete!D119,", ",Tapete!E119))</f>
        <v/>
      </c>
      <c r="E120" s="90" t="str">
        <f>IF(Tapete!I119="","",Tapete!I119)</f>
        <v/>
      </c>
      <c r="F120" s="92" t="str">
        <f>IF(Tapete!J119="","",Tapete!J119)</f>
        <v/>
      </c>
      <c r="G120" s="93" t="str">
        <f>IF(Tapete!K119="","",Tapete!K119)</f>
        <v/>
      </c>
      <c r="H120" s="93" t="str">
        <f>IF(Tapete!L119="","",Tapete!L119)</f>
        <v/>
      </c>
      <c r="I120" s="94" t="str">
        <f>IF(Tapete!M119="","",Tapete!M119)</f>
        <v/>
      </c>
      <c r="J120" s="95" t="str">
        <f>IF(Tapete!N119="","",Tapete!N119)</f>
        <v/>
      </c>
      <c r="K120" s="96" t="str">
        <f>IF(Tapete!O119="","",Tapete!O119)</f>
        <v/>
      </c>
      <c r="L120" s="96" t="str">
        <f>IF(Tapete!P119="","",Tapete!P119)</f>
        <v/>
      </c>
      <c r="M120" s="96" t="str">
        <f>IF(Tapete!Q119="","",Tapete!Q119)</f>
        <v/>
      </c>
      <c r="N120" s="96" t="str">
        <f>IF(Tapete!R119="","",Tapete!R119)</f>
        <v/>
      </c>
      <c r="O120" s="100" t="str">
        <f>IF(Tapete!S119="","",Tapete!S119)</f>
        <v/>
      </c>
      <c r="P120" s="109" t="str">
        <f>IF(Tapete!T119="","",Tapete!T119)</f>
        <v/>
      </c>
      <c r="Q120" s="110" t="str">
        <f>IF(Tapete!U119="","",Tapete!U119)</f>
        <v/>
      </c>
      <c r="R120" s="112" t="str">
        <f>IF(Tapete!V119="","",Tapete!V119)</f>
        <v/>
      </c>
      <c r="S120" s="314" t="str">
        <f>IF(Tapete!W119="","",Tapete!W119)</f>
        <v/>
      </c>
      <c r="T120" s="315" t="str">
        <f t="shared" si="1"/>
        <v/>
      </c>
    </row>
    <row r="121" spans="1:20" ht="22.5" customHeight="1" x14ac:dyDescent="0.2">
      <c r="A121" s="8">
        <f>Tapete!A120</f>
        <v>0</v>
      </c>
      <c r="B121" s="8" t="str">
        <f>IF(Tapete!B120="","",Tapete!B120)</f>
        <v/>
      </c>
      <c r="C121" s="8" t="str">
        <f>IF(Tapete!C120="","",Tapete!C120)</f>
        <v/>
      </c>
      <c r="D121" s="89" t="str">
        <f>IF(Tapete!D120="","",_xlfn.CONCAT(Tapete!D120,", ",Tapete!E120))</f>
        <v/>
      </c>
      <c r="E121" s="90" t="str">
        <f>IF(Tapete!I120="","",Tapete!I120)</f>
        <v/>
      </c>
      <c r="F121" s="92" t="str">
        <f>IF(Tapete!J120="","",Tapete!J120)</f>
        <v/>
      </c>
      <c r="G121" s="93" t="str">
        <f>IF(Tapete!K120="","",Tapete!K120)</f>
        <v/>
      </c>
      <c r="H121" s="93" t="str">
        <f>IF(Tapete!L120="","",Tapete!L120)</f>
        <v/>
      </c>
      <c r="I121" s="94" t="str">
        <f>IF(Tapete!M120="","",Tapete!M120)</f>
        <v/>
      </c>
      <c r="J121" s="95" t="str">
        <f>IF(Tapete!N120="","",Tapete!N120)</f>
        <v/>
      </c>
      <c r="K121" s="96" t="str">
        <f>IF(Tapete!O120="","",Tapete!O120)</f>
        <v/>
      </c>
      <c r="L121" s="96" t="str">
        <f>IF(Tapete!P120="","",Tapete!P120)</f>
        <v/>
      </c>
      <c r="M121" s="96" t="str">
        <f>IF(Tapete!Q120="","",Tapete!Q120)</f>
        <v/>
      </c>
      <c r="N121" s="96" t="str">
        <f>IF(Tapete!R120="","",Tapete!R120)</f>
        <v/>
      </c>
      <c r="O121" s="100" t="str">
        <f>IF(Tapete!S120="","",Tapete!S120)</f>
        <v/>
      </c>
      <c r="P121" s="109" t="str">
        <f>IF(Tapete!T120="","",Tapete!T120)</f>
        <v/>
      </c>
      <c r="Q121" s="110" t="str">
        <f>IF(Tapete!U120="","",Tapete!U120)</f>
        <v/>
      </c>
      <c r="R121" s="112" t="str">
        <f>IF(Tapete!V120="","",Tapete!V120)</f>
        <v/>
      </c>
      <c r="S121" s="314" t="str">
        <f>IF(Tapete!W120="","",Tapete!W120)</f>
        <v/>
      </c>
      <c r="T121" s="315" t="str">
        <f t="shared" si="1"/>
        <v/>
      </c>
    </row>
    <row r="122" spans="1:20" ht="22.5" customHeight="1" x14ac:dyDescent="0.2">
      <c r="A122" s="8">
        <f>Tapete!A121</f>
        <v>0</v>
      </c>
      <c r="B122" s="8" t="str">
        <f>IF(Tapete!B121="","",Tapete!B121)</f>
        <v/>
      </c>
      <c r="C122" s="8" t="str">
        <f>IF(Tapete!C121="","",Tapete!C121)</f>
        <v/>
      </c>
      <c r="D122" s="89" t="str">
        <f>IF(Tapete!D121="","",_xlfn.CONCAT(Tapete!D121,", ",Tapete!E121))</f>
        <v/>
      </c>
      <c r="E122" s="90" t="str">
        <f>IF(Tapete!I121="","",Tapete!I121)</f>
        <v/>
      </c>
      <c r="F122" s="92" t="str">
        <f>IF(Tapete!J121="","",Tapete!J121)</f>
        <v/>
      </c>
      <c r="G122" s="93" t="str">
        <f>IF(Tapete!K121="","",Tapete!K121)</f>
        <v/>
      </c>
      <c r="H122" s="93" t="str">
        <f>IF(Tapete!L121="","",Tapete!L121)</f>
        <v/>
      </c>
      <c r="I122" s="94" t="str">
        <f>IF(Tapete!M121="","",Tapete!M121)</f>
        <v/>
      </c>
      <c r="J122" s="95" t="str">
        <f>IF(Tapete!N121="","",Tapete!N121)</f>
        <v/>
      </c>
      <c r="K122" s="96" t="str">
        <f>IF(Tapete!O121="","",Tapete!O121)</f>
        <v/>
      </c>
      <c r="L122" s="96" t="str">
        <f>IF(Tapete!P121="","",Tapete!P121)</f>
        <v/>
      </c>
      <c r="M122" s="96" t="str">
        <f>IF(Tapete!Q121="","",Tapete!Q121)</f>
        <v/>
      </c>
      <c r="N122" s="96" t="str">
        <f>IF(Tapete!R121="","",Tapete!R121)</f>
        <v/>
      </c>
      <c r="O122" s="100" t="str">
        <f>IF(Tapete!S121="","",Tapete!S121)</f>
        <v/>
      </c>
      <c r="P122" s="109" t="str">
        <f>IF(Tapete!T121="","",Tapete!T121)</f>
        <v/>
      </c>
      <c r="Q122" s="110" t="str">
        <f>IF(Tapete!U121="","",Tapete!U121)</f>
        <v/>
      </c>
      <c r="R122" s="112" t="str">
        <f>IF(Tapete!V121="","",Tapete!V121)</f>
        <v/>
      </c>
      <c r="S122" s="314" t="str">
        <f>IF(Tapete!W121="","",Tapete!W121)</f>
        <v/>
      </c>
      <c r="T122" s="315" t="str">
        <f t="shared" si="1"/>
        <v/>
      </c>
    </row>
    <row r="123" spans="1:20" ht="22.5" customHeight="1" x14ac:dyDescent="0.2">
      <c r="A123" s="8">
        <f>Tapete!A122</f>
        <v>0</v>
      </c>
      <c r="B123" s="8" t="str">
        <f>IF(Tapete!B122="","",Tapete!B122)</f>
        <v/>
      </c>
      <c r="C123" s="8" t="str">
        <f>IF(Tapete!C122="","",Tapete!C122)</f>
        <v/>
      </c>
      <c r="D123" s="89" t="str">
        <f>IF(Tapete!D122="","",_xlfn.CONCAT(Tapete!D122,", ",Tapete!E122))</f>
        <v/>
      </c>
      <c r="E123" s="90" t="str">
        <f>IF(Tapete!I122="","",Tapete!I122)</f>
        <v/>
      </c>
      <c r="F123" s="92" t="str">
        <f>IF(Tapete!J122="","",Tapete!J122)</f>
        <v/>
      </c>
      <c r="G123" s="93" t="str">
        <f>IF(Tapete!K122="","",Tapete!K122)</f>
        <v/>
      </c>
      <c r="H123" s="93" t="str">
        <f>IF(Tapete!L122="","",Tapete!L122)</f>
        <v/>
      </c>
      <c r="I123" s="94" t="str">
        <f>IF(Tapete!M122="","",Tapete!M122)</f>
        <v/>
      </c>
      <c r="J123" s="95" t="str">
        <f>IF(Tapete!N122="","",Tapete!N122)</f>
        <v/>
      </c>
      <c r="K123" s="96" t="str">
        <f>IF(Tapete!O122="","",Tapete!O122)</f>
        <v/>
      </c>
      <c r="L123" s="96" t="str">
        <f>IF(Tapete!P122="","",Tapete!P122)</f>
        <v/>
      </c>
      <c r="M123" s="96" t="str">
        <f>IF(Tapete!Q122="","",Tapete!Q122)</f>
        <v/>
      </c>
      <c r="N123" s="96" t="str">
        <f>IF(Tapete!R122="","",Tapete!R122)</f>
        <v/>
      </c>
      <c r="O123" s="100" t="str">
        <f>IF(Tapete!S122="","",Tapete!S122)</f>
        <v/>
      </c>
      <c r="P123" s="109" t="str">
        <f>IF(Tapete!T122="","",Tapete!T122)</f>
        <v/>
      </c>
      <c r="Q123" s="110" t="str">
        <f>IF(Tapete!U122="","",Tapete!U122)</f>
        <v/>
      </c>
      <c r="R123" s="112" t="str">
        <f>IF(Tapete!V122="","",Tapete!V122)</f>
        <v/>
      </c>
      <c r="S123" s="314" t="str">
        <f>IF(Tapete!W122="","",Tapete!W122)</f>
        <v/>
      </c>
      <c r="T123" s="315" t="str">
        <f t="shared" si="1"/>
        <v/>
      </c>
    </row>
    <row r="124" spans="1:20" ht="22.5" customHeight="1" x14ac:dyDescent="0.2">
      <c r="A124" s="8">
        <f>Tapete!A123</f>
        <v>0</v>
      </c>
      <c r="B124" s="8" t="str">
        <f>IF(Tapete!B123="","",Tapete!B123)</f>
        <v/>
      </c>
      <c r="C124" s="8" t="str">
        <f>IF(Tapete!C123="","",Tapete!C123)</f>
        <v/>
      </c>
      <c r="D124" s="89" t="str">
        <f>IF(Tapete!D123="","",_xlfn.CONCAT(Tapete!D123,", ",Tapete!E123))</f>
        <v/>
      </c>
      <c r="E124" s="90" t="str">
        <f>IF(Tapete!I123="","",Tapete!I123)</f>
        <v/>
      </c>
      <c r="F124" s="92" t="str">
        <f>IF(Tapete!J123="","",Tapete!J123)</f>
        <v/>
      </c>
      <c r="G124" s="93" t="str">
        <f>IF(Tapete!K123="","",Tapete!K123)</f>
        <v/>
      </c>
      <c r="H124" s="93" t="str">
        <f>IF(Tapete!L123="","",Tapete!L123)</f>
        <v/>
      </c>
      <c r="I124" s="94" t="str">
        <f>IF(Tapete!M123="","",Tapete!M123)</f>
        <v/>
      </c>
      <c r="J124" s="95" t="str">
        <f>IF(Tapete!N123="","",Tapete!N123)</f>
        <v/>
      </c>
      <c r="K124" s="96" t="str">
        <f>IF(Tapete!O123="","",Tapete!O123)</f>
        <v/>
      </c>
      <c r="L124" s="96" t="str">
        <f>IF(Tapete!P123="","",Tapete!P123)</f>
        <v/>
      </c>
      <c r="M124" s="96" t="str">
        <f>IF(Tapete!Q123="","",Tapete!Q123)</f>
        <v/>
      </c>
      <c r="N124" s="96" t="str">
        <f>IF(Tapete!R123="","",Tapete!R123)</f>
        <v/>
      </c>
      <c r="O124" s="100" t="str">
        <f>IF(Tapete!S123="","",Tapete!S123)</f>
        <v/>
      </c>
      <c r="P124" s="109" t="str">
        <f>IF(Tapete!T123="","",Tapete!T123)</f>
        <v/>
      </c>
      <c r="Q124" s="110" t="str">
        <f>IF(Tapete!U123="","",Tapete!U123)</f>
        <v/>
      </c>
      <c r="R124" s="112" t="str">
        <f>IF(Tapete!V123="","",Tapete!V123)</f>
        <v/>
      </c>
      <c r="S124" s="314" t="str">
        <f>IF(Tapete!W123="","",Tapete!W123)</f>
        <v/>
      </c>
      <c r="T124" s="315" t="str">
        <f t="shared" si="1"/>
        <v/>
      </c>
    </row>
    <row r="125" spans="1:20" ht="22.5" customHeight="1" x14ac:dyDescent="0.2">
      <c r="A125" s="8">
        <f>Tapete!A124</f>
        <v>0</v>
      </c>
      <c r="B125" s="8" t="str">
        <f>IF(Tapete!B124="","",Tapete!B124)</f>
        <v/>
      </c>
      <c r="C125" s="8" t="str">
        <f>IF(Tapete!C124="","",Tapete!C124)</f>
        <v/>
      </c>
      <c r="D125" s="89" t="str">
        <f>IF(Tapete!D124="","",_xlfn.CONCAT(Tapete!D124,", ",Tapete!E124))</f>
        <v/>
      </c>
      <c r="E125" s="90" t="str">
        <f>IF(Tapete!I124="","",Tapete!I124)</f>
        <v/>
      </c>
      <c r="F125" s="92" t="str">
        <f>IF(Tapete!J124="","",Tapete!J124)</f>
        <v/>
      </c>
      <c r="G125" s="93" t="str">
        <f>IF(Tapete!K124="","",Tapete!K124)</f>
        <v/>
      </c>
      <c r="H125" s="93" t="str">
        <f>IF(Tapete!L124="","",Tapete!L124)</f>
        <v/>
      </c>
      <c r="I125" s="94" t="str">
        <f>IF(Tapete!M124="","",Tapete!M124)</f>
        <v/>
      </c>
      <c r="J125" s="95" t="str">
        <f>IF(Tapete!N124="","",Tapete!N124)</f>
        <v/>
      </c>
      <c r="K125" s="96" t="str">
        <f>IF(Tapete!O124="","",Tapete!O124)</f>
        <v/>
      </c>
      <c r="L125" s="96" t="str">
        <f>IF(Tapete!P124="","",Tapete!P124)</f>
        <v/>
      </c>
      <c r="M125" s="96" t="str">
        <f>IF(Tapete!Q124="","",Tapete!Q124)</f>
        <v/>
      </c>
      <c r="N125" s="96" t="str">
        <f>IF(Tapete!R124="","",Tapete!R124)</f>
        <v/>
      </c>
      <c r="O125" s="100" t="str">
        <f>IF(Tapete!S124="","",Tapete!S124)</f>
        <v/>
      </c>
      <c r="P125" s="109" t="str">
        <f>IF(Tapete!T124="","",Tapete!T124)</f>
        <v/>
      </c>
      <c r="Q125" s="110" t="str">
        <f>IF(Tapete!U124="","",Tapete!U124)</f>
        <v/>
      </c>
      <c r="R125" s="112" t="str">
        <f>IF(Tapete!V124="","",Tapete!V124)</f>
        <v/>
      </c>
      <c r="S125" s="314" t="str">
        <f>IF(Tapete!W124="","",Tapete!W124)</f>
        <v/>
      </c>
      <c r="T125" s="315" t="str">
        <f t="shared" si="1"/>
        <v/>
      </c>
    </row>
    <row r="126" spans="1:20" ht="22.5" customHeight="1" x14ac:dyDescent="0.2">
      <c r="A126" s="8">
        <f>Tapete!A125</f>
        <v>0</v>
      </c>
      <c r="B126" s="8" t="str">
        <f>IF(Tapete!B125="","",Tapete!B125)</f>
        <v/>
      </c>
      <c r="C126" s="8" t="str">
        <f>IF(Tapete!C125="","",Tapete!C125)</f>
        <v/>
      </c>
      <c r="D126" s="89" t="str">
        <f>IF(Tapete!D125="","",_xlfn.CONCAT(Tapete!D125,", ",Tapete!E125))</f>
        <v/>
      </c>
      <c r="E126" s="90" t="str">
        <f>IF(Tapete!I125="","",Tapete!I125)</f>
        <v/>
      </c>
      <c r="F126" s="92" t="str">
        <f>IF(Tapete!J125="","",Tapete!J125)</f>
        <v/>
      </c>
      <c r="G126" s="93" t="str">
        <f>IF(Tapete!K125="","",Tapete!K125)</f>
        <v/>
      </c>
      <c r="H126" s="93" t="str">
        <f>IF(Tapete!L125="","",Tapete!L125)</f>
        <v/>
      </c>
      <c r="I126" s="94" t="str">
        <f>IF(Tapete!M125="","",Tapete!M125)</f>
        <v/>
      </c>
      <c r="J126" s="95" t="str">
        <f>IF(Tapete!N125="","",Tapete!N125)</f>
        <v/>
      </c>
      <c r="K126" s="96" t="str">
        <f>IF(Tapete!O125="","",Tapete!O125)</f>
        <v/>
      </c>
      <c r="L126" s="96" t="str">
        <f>IF(Tapete!P125="","",Tapete!P125)</f>
        <v/>
      </c>
      <c r="M126" s="96" t="str">
        <f>IF(Tapete!Q125="","",Tapete!Q125)</f>
        <v/>
      </c>
      <c r="N126" s="96" t="str">
        <f>IF(Tapete!R125="","",Tapete!R125)</f>
        <v/>
      </c>
      <c r="O126" s="100" t="str">
        <f>IF(Tapete!S125="","",Tapete!S125)</f>
        <v/>
      </c>
      <c r="P126" s="109" t="str">
        <f>IF(Tapete!T125="","",Tapete!T125)</f>
        <v/>
      </c>
      <c r="Q126" s="110" t="str">
        <f>IF(Tapete!U125="","",Tapete!U125)</f>
        <v/>
      </c>
      <c r="R126" s="112" t="str">
        <f>IF(Tapete!V125="","",Tapete!V125)</f>
        <v/>
      </c>
      <c r="S126" s="314" t="str">
        <f>IF(Tapete!W125="","",Tapete!W125)</f>
        <v/>
      </c>
      <c r="T126" s="315" t="str">
        <f t="shared" si="1"/>
        <v/>
      </c>
    </row>
    <row r="127" spans="1:20" ht="22.5" customHeight="1" x14ac:dyDescent="0.2">
      <c r="A127" s="8">
        <f>Tapete!A126</f>
        <v>0</v>
      </c>
      <c r="B127" s="8" t="str">
        <f>IF(Tapete!B126="","",Tapete!B126)</f>
        <v/>
      </c>
      <c r="C127" s="8" t="str">
        <f>IF(Tapete!C126="","",Tapete!C126)</f>
        <v/>
      </c>
      <c r="D127" s="89" t="str">
        <f>IF(Tapete!D126="","",_xlfn.CONCAT(Tapete!D126,", ",Tapete!E126))</f>
        <v/>
      </c>
      <c r="E127" s="90" t="str">
        <f>IF(Tapete!I126="","",Tapete!I126)</f>
        <v/>
      </c>
      <c r="F127" s="92" t="str">
        <f>IF(Tapete!J126="","",Tapete!J126)</f>
        <v/>
      </c>
      <c r="G127" s="93" t="str">
        <f>IF(Tapete!K126="","",Tapete!K126)</f>
        <v/>
      </c>
      <c r="H127" s="93" t="str">
        <f>IF(Tapete!L126="","",Tapete!L126)</f>
        <v/>
      </c>
      <c r="I127" s="94" t="str">
        <f>IF(Tapete!M126="","",Tapete!M126)</f>
        <v/>
      </c>
      <c r="J127" s="95" t="str">
        <f>IF(Tapete!N126="","",Tapete!N126)</f>
        <v/>
      </c>
      <c r="K127" s="96" t="str">
        <f>IF(Tapete!O126="","",Tapete!O126)</f>
        <v/>
      </c>
      <c r="L127" s="96" t="str">
        <f>IF(Tapete!P126="","",Tapete!P126)</f>
        <v/>
      </c>
      <c r="M127" s="96" t="str">
        <f>IF(Tapete!Q126="","",Tapete!Q126)</f>
        <v/>
      </c>
      <c r="N127" s="96" t="str">
        <f>IF(Tapete!R126="","",Tapete!R126)</f>
        <v/>
      </c>
      <c r="O127" s="100" t="str">
        <f>IF(Tapete!S126="","",Tapete!S126)</f>
        <v/>
      </c>
      <c r="P127" s="109" t="str">
        <f>IF(Tapete!T126="","",Tapete!T126)</f>
        <v/>
      </c>
      <c r="Q127" s="110" t="str">
        <f>IF(Tapete!U126="","",Tapete!U126)</f>
        <v/>
      </c>
      <c r="R127" s="112" t="str">
        <f>IF(Tapete!V126="","",Tapete!V126)</f>
        <v/>
      </c>
      <c r="S127" s="314" t="str">
        <f>IF(Tapete!W126="","",Tapete!W126)</f>
        <v/>
      </c>
      <c r="T127" s="315" t="str">
        <f t="shared" si="1"/>
        <v/>
      </c>
    </row>
    <row r="128" spans="1:20" ht="22.5" customHeight="1" x14ac:dyDescent="0.2">
      <c r="A128" s="8">
        <f>Tapete!A127</f>
        <v>0</v>
      </c>
      <c r="B128" s="8" t="str">
        <f>IF(Tapete!B127="","",Tapete!B127)</f>
        <v/>
      </c>
      <c r="C128" s="8" t="str">
        <f>IF(Tapete!C127="","",Tapete!C127)</f>
        <v/>
      </c>
      <c r="D128" s="89" t="str">
        <f>IF(Tapete!D127="","",_xlfn.CONCAT(Tapete!D127,", ",Tapete!E127))</f>
        <v/>
      </c>
      <c r="E128" s="90" t="str">
        <f>IF(Tapete!I127="","",Tapete!I127)</f>
        <v/>
      </c>
      <c r="F128" s="92" t="str">
        <f>IF(Tapete!J127="","",Tapete!J127)</f>
        <v/>
      </c>
      <c r="G128" s="93" t="str">
        <f>IF(Tapete!K127="","",Tapete!K127)</f>
        <v/>
      </c>
      <c r="H128" s="93" t="str">
        <f>IF(Tapete!L127="","",Tapete!L127)</f>
        <v/>
      </c>
      <c r="I128" s="94" t="str">
        <f>IF(Tapete!M127="","",Tapete!M127)</f>
        <v/>
      </c>
      <c r="J128" s="95" t="str">
        <f>IF(Tapete!N127="","",Tapete!N127)</f>
        <v/>
      </c>
      <c r="K128" s="96" t="str">
        <f>IF(Tapete!O127="","",Tapete!O127)</f>
        <v/>
      </c>
      <c r="L128" s="96" t="str">
        <f>IF(Tapete!P127="","",Tapete!P127)</f>
        <v/>
      </c>
      <c r="M128" s="96" t="str">
        <f>IF(Tapete!Q127="","",Tapete!Q127)</f>
        <v/>
      </c>
      <c r="N128" s="96" t="str">
        <f>IF(Tapete!R127="","",Tapete!R127)</f>
        <v/>
      </c>
      <c r="O128" s="100" t="str">
        <f>IF(Tapete!S127="","",Tapete!S127)</f>
        <v/>
      </c>
      <c r="P128" s="109" t="str">
        <f>IF(Tapete!T127="","",Tapete!T127)</f>
        <v/>
      </c>
      <c r="Q128" s="110" t="str">
        <f>IF(Tapete!U127="","",Tapete!U127)</f>
        <v/>
      </c>
      <c r="R128" s="112" t="str">
        <f>IF(Tapete!V127="","",Tapete!V127)</f>
        <v/>
      </c>
      <c r="S128" s="314" t="str">
        <f>IF(Tapete!W127="","",Tapete!W127)</f>
        <v/>
      </c>
      <c r="T128" s="315" t="str">
        <f t="shared" si="1"/>
        <v/>
      </c>
    </row>
    <row r="129" spans="1:20" ht="22.5" customHeight="1" x14ac:dyDescent="0.2">
      <c r="A129" s="8">
        <f>Tapete!A128</f>
        <v>0</v>
      </c>
      <c r="B129" s="8" t="str">
        <f>IF(Tapete!B128="","",Tapete!B128)</f>
        <v/>
      </c>
      <c r="C129" s="8" t="str">
        <f>IF(Tapete!C128="","",Tapete!C128)</f>
        <v/>
      </c>
      <c r="D129" s="89" t="str">
        <f>IF(Tapete!D128="","",_xlfn.CONCAT(Tapete!D128,", ",Tapete!E128))</f>
        <v/>
      </c>
      <c r="E129" s="90" t="str">
        <f>IF(Tapete!I128="","",Tapete!I128)</f>
        <v/>
      </c>
      <c r="F129" s="92" t="str">
        <f>IF(Tapete!J128="","",Tapete!J128)</f>
        <v/>
      </c>
      <c r="G129" s="93" t="str">
        <f>IF(Tapete!K128="","",Tapete!K128)</f>
        <v/>
      </c>
      <c r="H129" s="93" t="str">
        <f>IF(Tapete!L128="","",Tapete!L128)</f>
        <v/>
      </c>
      <c r="I129" s="94" t="str">
        <f>IF(Tapete!M128="","",Tapete!M128)</f>
        <v/>
      </c>
      <c r="J129" s="95" t="str">
        <f>IF(Tapete!N128="","",Tapete!N128)</f>
        <v/>
      </c>
      <c r="K129" s="96" t="str">
        <f>IF(Tapete!O128="","",Tapete!O128)</f>
        <v/>
      </c>
      <c r="L129" s="96" t="str">
        <f>IF(Tapete!P128="","",Tapete!P128)</f>
        <v/>
      </c>
      <c r="M129" s="96" t="str">
        <f>IF(Tapete!Q128="","",Tapete!Q128)</f>
        <v/>
      </c>
      <c r="N129" s="96" t="str">
        <f>IF(Tapete!R128="","",Tapete!R128)</f>
        <v/>
      </c>
      <c r="O129" s="100" t="str">
        <f>IF(Tapete!S128="","",Tapete!S128)</f>
        <v/>
      </c>
      <c r="P129" s="109" t="str">
        <f>IF(Tapete!T128="","",Tapete!T128)</f>
        <v/>
      </c>
      <c r="Q129" s="110" t="str">
        <f>IF(Tapete!U128="","",Tapete!U128)</f>
        <v/>
      </c>
      <c r="R129" s="112" t="str">
        <f>IF(Tapete!V128="","",Tapete!V128)</f>
        <v/>
      </c>
      <c r="S129" s="314" t="str">
        <f>IF(Tapete!W128="","",Tapete!W128)</f>
        <v/>
      </c>
      <c r="T129" s="315" t="str">
        <f t="shared" si="1"/>
        <v/>
      </c>
    </row>
    <row r="130" spans="1:20" ht="22.5" customHeight="1" x14ac:dyDescent="0.2">
      <c r="A130" s="8">
        <f>Tapete!A129</f>
        <v>0</v>
      </c>
      <c r="B130" s="8" t="str">
        <f>IF(Tapete!B129="","",Tapete!B129)</f>
        <v/>
      </c>
      <c r="C130" s="8" t="str">
        <f>IF(Tapete!C129="","",Tapete!C129)</f>
        <v/>
      </c>
      <c r="D130" s="89" t="str">
        <f>IF(Tapete!D129="","",_xlfn.CONCAT(Tapete!D129,", ",Tapete!E129))</f>
        <v/>
      </c>
      <c r="E130" s="90" t="str">
        <f>IF(Tapete!I129="","",Tapete!I129)</f>
        <v/>
      </c>
      <c r="F130" s="92" t="str">
        <f>IF(Tapete!J129="","",Tapete!J129)</f>
        <v/>
      </c>
      <c r="G130" s="93" t="str">
        <f>IF(Tapete!K129="","",Tapete!K129)</f>
        <v/>
      </c>
      <c r="H130" s="93" t="str">
        <f>IF(Tapete!L129="","",Tapete!L129)</f>
        <v/>
      </c>
      <c r="I130" s="94" t="str">
        <f>IF(Tapete!M129="","",Tapete!M129)</f>
        <v/>
      </c>
      <c r="J130" s="95" t="str">
        <f>IF(Tapete!N129="","",Tapete!N129)</f>
        <v/>
      </c>
      <c r="K130" s="96" t="str">
        <f>IF(Tapete!O129="","",Tapete!O129)</f>
        <v/>
      </c>
      <c r="L130" s="96" t="str">
        <f>IF(Tapete!P129="","",Tapete!P129)</f>
        <v/>
      </c>
      <c r="M130" s="96" t="str">
        <f>IF(Tapete!Q129="","",Tapete!Q129)</f>
        <v/>
      </c>
      <c r="N130" s="96" t="str">
        <f>IF(Tapete!R129="","",Tapete!R129)</f>
        <v/>
      </c>
      <c r="O130" s="100" t="str">
        <f>IF(Tapete!S129="","",Tapete!S129)</f>
        <v/>
      </c>
      <c r="P130" s="109" t="str">
        <f>IF(Tapete!T129="","",Tapete!T129)</f>
        <v/>
      </c>
      <c r="Q130" s="110" t="str">
        <f>IF(Tapete!U129="","",Tapete!U129)</f>
        <v/>
      </c>
      <c r="R130" s="112" t="str">
        <f>IF(Tapete!V129="","",Tapete!V129)</f>
        <v/>
      </c>
      <c r="S130" s="314" t="str">
        <f>IF(Tapete!W129="","",Tapete!W129)</f>
        <v/>
      </c>
      <c r="T130" s="315" t="str">
        <f t="shared" si="1"/>
        <v/>
      </c>
    </row>
    <row r="131" spans="1:20" ht="22.5" customHeight="1" x14ac:dyDescent="0.2">
      <c r="A131" s="8">
        <f>Tapete!A130</f>
        <v>0</v>
      </c>
      <c r="B131" s="8" t="str">
        <f>IF(Tapete!B130="","",Tapete!B130)</f>
        <v/>
      </c>
      <c r="C131" s="8" t="str">
        <f>IF(Tapete!C130="","",Tapete!C130)</f>
        <v/>
      </c>
      <c r="D131" s="89" t="str">
        <f>IF(Tapete!D130="","",_xlfn.CONCAT(Tapete!D130,", ",Tapete!E130))</f>
        <v/>
      </c>
      <c r="E131" s="90" t="str">
        <f>IF(Tapete!I130="","",Tapete!I130)</f>
        <v/>
      </c>
      <c r="F131" s="92" t="str">
        <f>IF(Tapete!J130="","",Tapete!J130)</f>
        <v/>
      </c>
      <c r="G131" s="93" t="str">
        <f>IF(Tapete!K130="","",Tapete!K130)</f>
        <v/>
      </c>
      <c r="H131" s="93" t="str">
        <f>IF(Tapete!L130="","",Tapete!L130)</f>
        <v/>
      </c>
      <c r="I131" s="94" t="str">
        <f>IF(Tapete!M130="","",Tapete!M130)</f>
        <v/>
      </c>
      <c r="J131" s="95" t="str">
        <f>IF(Tapete!N130="","",Tapete!N130)</f>
        <v/>
      </c>
      <c r="K131" s="96" t="str">
        <f>IF(Tapete!O130="","",Tapete!O130)</f>
        <v/>
      </c>
      <c r="L131" s="96" t="str">
        <f>IF(Tapete!P130="","",Tapete!P130)</f>
        <v/>
      </c>
      <c r="M131" s="96" t="str">
        <f>IF(Tapete!Q130="","",Tapete!Q130)</f>
        <v/>
      </c>
      <c r="N131" s="96" t="str">
        <f>IF(Tapete!R130="","",Tapete!R130)</f>
        <v/>
      </c>
      <c r="O131" s="100" t="str">
        <f>IF(Tapete!S130="","",Tapete!S130)</f>
        <v/>
      </c>
      <c r="P131" s="109" t="str">
        <f>IF(Tapete!T130="","",Tapete!T130)</f>
        <v/>
      </c>
      <c r="Q131" s="110" t="str">
        <f>IF(Tapete!U130="","",Tapete!U130)</f>
        <v/>
      </c>
      <c r="R131" s="112" t="str">
        <f>IF(Tapete!V130="","",Tapete!V130)</f>
        <v/>
      </c>
      <c r="S131" s="314" t="str">
        <f>IF(Tapete!W130="","",Tapete!W130)</f>
        <v/>
      </c>
      <c r="T131" s="315" t="str">
        <f t="shared" si="1"/>
        <v/>
      </c>
    </row>
    <row r="132" spans="1:20" ht="22.5" customHeight="1" x14ac:dyDescent="0.2">
      <c r="A132" s="8">
        <f>Tapete!A131</f>
        <v>0</v>
      </c>
      <c r="B132" s="8" t="str">
        <f>IF(Tapete!B131="","",Tapete!B131)</f>
        <v/>
      </c>
      <c r="C132" s="8" t="str">
        <f>IF(Tapete!C131="","",Tapete!C131)</f>
        <v/>
      </c>
      <c r="D132" s="89" t="str">
        <f>IF(Tapete!D131="","",_xlfn.CONCAT(Tapete!D131,", ",Tapete!E131))</f>
        <v/>
      </c>
      <c r="E132" s="90" t="str">
        <f>IF(Tapete!I131="","",Tapete!I131)</f>
        <v/>
      </c>
      <c r="F132" s="92" t="str">
        <f>IF(Tapete!J131="","",Tapete!J131)</f>
        <v/>
      </c>
      <c r="G132" s="93" t="str">
        <f>IF(Tapete!K131="","",Tapete!K131)</f>
        <v/>
      </c>
      <c r="H132" s="93" t="str">
        <f>IF(Tapete!L131="","",Tapete!L131)</f>
        <v/>
      </c>
      <c r="I132" s="94" t="str">
        <f>IF(Tapete!M131="","",Tapete!M131)</f>
        <v/>
      </c>
      <c r="J132" s="95" t="str">
        <f>IF(Tapete!N131="","",Tapete!N131)</f>
        <v/>
      </c>
      <c r="K132" s="96" t="str">
        <f>IF(Tapete!O131="","",Tapete!O131)</f>
        <v/>
      </c>
      <c r="L132" s="96" t="str">
        <f>IF(Tapete!P131="","",Tapete!P131)</f>
        <v/>
      </c>
      <c r="M132" s="96" t="str">
        <f>IF(Tapete!Q131="","",Tapete!Q131)</f>
        <v/>
      </c>
      <c r="N132" s="96" t="str">
        <f>IF(Tapete!R131="","",Tapete!R131)</f>
        <v/>
      </c>
      <c r="O132" s="100" t="str">
        <f>IF(Tapete!S131="","",Tapete!S131)</f>
        <v/>
      </c>
      <c r="P132" s="109" t="str">
        <f>IF(Tapete!T131="","",Tapete!T131)</f>
        <v/>
      </c>
      <c r="Q132" s="110" t="str">
        <f>IF(Tapete!U131="","",Tapete!U131)</f>
        <v/>
      </c>
      <c r="R132" s="112" t="str">
        <f>IF(Tapete!V131="","",Tapete!V131)</f>
        <v/>
      </c>
      <c r="S132" s="314" t="str">
        <f>IF(Tapete!W131="","",Tapete!W131)</f>
        <v/>
      </c>
      <c r="T132" s="315" t="str">
        <f t="shared" ref="T132:T195" si="2">IF(I132="","",(IF(OR(H132&lt;&gt;"",Q132&lt;&gt;"",P132&lt;&gt;"",R132&lt;&gt;""),"1.","2.")))</f>
        <v/>
      </c>
    </row>
    <row r="133" spans="1:20" ht="22.5" customHeight="1" x14ac:dyDescent="0.2">
      <c r="A133" s="8">
        <f>Tapete!A132</f>
        <v>0</v>
      </c>
      <c r="B133" s="8" t="str">
        <f>IF(Tapete!B132="","",Tapete!B132)</f>
        <v/>
      </c>
      <c r="C133" s="8" t="str">
        <f>IF(Tapete!C132="","",Tapete!C132)</f>
        <v/>
      </c>
      <c r="D133" s="89" t="str">
        <f>IF(Tapete!D132="","",_xlfn.CONCAT(Tapete!D132,", ",Tapete!E132))</f>
        <v/>
      </c>
      <c r="E133" s="90" t="str">
        <f>IF(Tapete!I132="","",Tapete!I132)</f>
        <v/>
      </c>
      <c r="F133" s="92" t="str">
        <f>IF(Tapete!J132="","",Tapete!J132)</f>
        <v/>
      </c>
      <c r="G133" s="93" t="str">
        <f>IF(Tapete!K132="","",Tapete!K132)</f>
        <v/>
      </c>
      <c r="H133" s="93" t="str">
        <f>IF(Tapete!L132="","",Tapete!L132)</f>
        <v/>
      </c>
      <c r="I133" s="94" t="str">
        <f>IF(Tapete!M132="","",Tapete!M132)</f>
        <v/>
      </c>
      <c r="J133" s="95" t="str">
        <f>IF(Tapete!N132="","",Tapete!N132)</f>
        <v/>
      </c>
      <c r="K133" s="96" t="str">
        <f>IF(Tapete!O132="","",Tapete!O132)</f>
        <v/>
      </c>
      <c r="L133" s="96" t="str">
        <f>IF(Tapete!P132="","",Tapete!P132)</f>
        <v/>
      </c>
      <c r="M133" s="96" t="str">
        <f>IF(Tapete!Q132="","",Tapete!Q132)</f>
        <v/>
      </c>
      <c r="N133" s="96" t="str">
        <f>IF(Tapete!R132="","",Tapete!R132)</f>
        <v/>
      </c>
      <c r="O133" s="100" t="str">
        <f>IF(Tapete!S132="","",Tapete!S132)</f>
        <v/>
      </c>
      <c r="P133" s="109" t="str">
        <f>IF(Tapete!T132="","",Tapete!T132)</f>
        <v/>
      </c>
      <c r="Q133" s="110" t="str">
        <f>IF(Tapete!U132="","",Tapete!U132)</f>
        <v/>
      </c>
      <c r="R133" s="112" t="str">
        <f>IF(Tapete!V132="","",Tapete!V132)</f>
        <v/>
      </c>
      <c r="S133" s="314" t="str">
        <f>IF(Tapete!W132="","",Tapete!W132)</f>
        <v/>
      </c>
      <c r="T133" s="315" t="str">
        <f t="shared" si="2"/>
        <v/>
      </c>
    </row>
    <row r="134" spans="1:20" ht="22.5" customHeight="1" x14ac:dyDescent="0.2">
      <c r="A134" s="8">
        <f>Tapete!A133</f>
        <v>0</v>
      </c>
      <c r="B134" s="8" t="str">
        <f>IF(Tapete!B133="","",Tapete!B133)</f>
        <v/>
      </c>
      <c r="C134" s="8" t="str">
        <f>IF(Tapete!C133="","",Tapete!C133)</f>
        <v/>
      </c>
      <c r="D134" s="89" t="str">
        <f>IF(Tapete!D133="","",_xlfn.CONCAT(Tapete!D133,", ",Tapete!E133))</f>
        <v/>
      </c>
      <c r="E134" s="90" t="str">
        <f>IF(Tapete!I133="","",Tapete!I133)</f>
        <v/>
      </c>
      <c r="F134" s="92" t="str">
        <f>IF(Tapete!J133="","",Tapete!J133)</f>
        <v/>
      </c>
      <c r="G134" s="93" t="str">
        <f>IF(Tapete!K133="","",Tapete!K133)</f>
        <v/>
      </c>
      <c r="H134" s="93" t="str">
        <f>IF(Tapete!L133="","",Tapete!L133)</f>
        <v/>
      </c>
      <c r="I134" s="94" t="str">
        <f>IF(Tapete!M133="","",Tapete!M133)</f>
        <v/>
      </c>
      <c r="J134" s="95" t="str">
        <f>IF(Tapete!N133="","",Tapete!N133)</f>
        <v/>
      </c>
      <c r="K134" s="96" t="str">
        <f>IF(Tapete!O133="","",Tapete!O133)</f>
        <v/>
      </c>
      <c r="L134" s="96" t="str">
        <f>IF(Tapete!P133="","",Tapete!P133)</f>
        <v/>
      </c>
      <c r="M134" s="96" t="str">
        <f>IF(Tapete!Q133="","",Tapete!Q133)</f>
        <v/>
      </c>
      <c r="N134" s="96" t="str">
        <f>IF(Tapete!R133="","",Tapete!R133)</f>
        <v/>
      </c>
      <c r="O134" s="100" t="str">
        <f>IF(Tapete!S133="","",Tapete!S133)</f>
        <v/>
      </c>
      <c r="P134" s="109" t="str">
        <f>IF(Tapete!T133="","",Tapete!T133)</f>
        <v/>
      </c>
      <c r="Q134" s="110" t="str">
        <f>IF(Tapete!U133="","",Tapete!U133)</f>
        <v/>
      </c>
      <c r="R134" s="112" t="str">
        <f>IF(Tapete!V133="","",Tapete!V133)</f>
        <v/>
      </c>
      <c r="S134" s="314" t="str">
        <f>IF(Tapete!W133="","",Tapete!W133)</f>
        <v/>
      </c>
      <c r="T134" s="315" t="str">
        <f t="shared" si="2"/>
        <v/>
      </c>
    </row>
    <row r="135" spans="1:20" ht="22.5" customHeight="1" x14ac:dyDescent="0.2">
      <c r="A135" s="8">
        <f>Tapete!A134</f>
        <v>0</v>
      </c>
      <c r="B135" s="8" t="str">
        <f>IF(Tapete!B134="","",Tapete!B134)</f>
        <v/>
      </c>
      <c r="C135" s="8" t="str">
        <f>IF(Tapete!C134="","",Tapete!C134)</f>
        <v/>
      </c>
      <c r="D135" s="89" t="str">
        <f>IF(Tapete!D134="","",_xlfn.CONCAT(Tapete!D134,", ",Tapete!E134))</f>
        <v/>
      </c>
      <c r="E135" s="90" t="str">
        <f>IF(Tapete!I134="","",Tapete!I134)</f>
        <v/>
      </c>
      <c r="F135" s="92" t="str">
        <f>IF(Tapete!J134="","",Tapete!J134)</f>
        <v/>
      </c>
      <c r="G135" s="93" t="str">
        <f>IF(Tapete!K134="","",Tapete!K134)</f>
        <v/>
      </c>
      <c r="H135" s="93" t="str">
        <f>IF(Tapete!L134="","",Tapete!L134)</f>
        <v/>
      </c>
      <c r="I135" s="94" t="str">
        <f>IF(Tapete!M134="","",Tapete!M134)</f>
        <v/>
      </c>
      <c r="J135" s="95" t="str">
        <f>IF(Tapete!N134="","",Tapete!N134)</f>
        <v/>
      </c>
      <c r="K135" s="96" t="str">
        <f>IF(Tapete!O134="","",Tapete!O134)</f>
        <v/>
      </c>
      <c r="L135" s="96" t="str">
        <f>IF(Tapete!P134="","",Tapete!P134)</f>
        <v/>
      </c>
      <c r="M135" s="96" t="str">
        <f>IF(Tapete!Q134="","",Tapete!Q134)</f>
        <v/>
      </c>
      <c r="N135" s="96" t="str">
        <f>IF(Tapete!R134="","",Tapete!R134)</f>
        <v/>
      </c>
      <c r="O135" s="100" t="str">
        <f>IF(Tapete!S134="","",Tapete!S134)</f>
        <v/>
      </c>
      <c r="P135" s="109" t="str">
        <f>IF(Tapete!T134="","",Tapete!T134)</f>
        <v/>
      </c>
      <c r="Q135" s="110" t="str">
        <f>IF(Tapete!U134="","",Tapete!U134)</f>
        <v/>
      </c>
      <c r="R135" s="112" t="str">
        <f>IF(Tapete!V134="","",Tapete!V134)</f>
        <v/>
      </c>
      <c r="S135" s="314" t="str">
        <f>IF(Tapete!W134="","",Tapete!W134)</f>
        <v/>
      </c>
      <c r="T135" s="315" t="str">
        <f t="shared" si="2"/>
        <v/>
      </c>
    </row>
    <row r="136" spans="1:20" ht="22.5" customHeight="1" x14ac:dyDescent="0.2">
      <c r="A136" s="8">
        <f>Tapete!A135</f>
        <v>0</v>
      </c>
      <c r="B136" s="8" t="str">
        <f>IF(Tapete!B135="","",Tapete!B135)</f>
        <v/>
      </c>
      <c r="C136" s="8" t="str">
        <f>IF(Tapete!C135="","",Tapete!C135)</f>
        <v/>
      </c>
      <c r="D136" s="89" t="str">
        <f>IF(Tapete!D135="","",_xlfn.CONCAT(Tapete!D135,", ",Tapete!E135))</f>
        <v/>
      </c>
      <c r="E136" s="90" t="str">
        <f>IF(Tapete!I135="","",Tapete!I135)</f>
        <v/>
      </c>
      <c r="F136" s="92" t="str">
        <f>IF(Tapete!J135="","",Tapete!J135)</f>
        <v/>
      </c>
      <c r="G136" s="93" t="str">
        <f>IF(Tapete!K135="","",Tapete!K135)</f>
        <v/>
      </c>
      <c r="H136" s="93" t="str">
        <f>IF(Tapete!L135="","",Tapete!L135)</f>
        <v/>
      </c>
      <c r="I136" s="94" t="str">
        <f>IF(Tapete!M135="","",Tapete!M135)</f>
        <v/>
      </c>
      <c r="J136" s="95" t="str">
        <f>IF(Tapete!N135="","",Tapete!N135)</f>
        <v/>
      </c>
      <c r="K136" s="96" t="str">
        <f>IF(Tapete!O135="","",Tapete!O135)</f>
        <v/>
      </c>
      <c r="L136" s="96" t="str">
        <f>IF(Tapete!P135="","",Tapete!P135)</f>
        <v/>
      </c>
      <c r="M136" s="96" t="str">
        <f>IF(Tapete!Q135="","",Tapete!Q135)</f>
        <v/>
      </c>
      <c r="N136" s="96" t="str">
        <f>IF(Tapete!R135="","",Tapete!R135)</f>
        <v/>
      </c>
      <c r="O136" s="100" t="str">
        <f>IF(Tapete!S135="","",Tapete!S135)</f>
        <v/>
      </c>
      <c r="P136" s="109" t="str">
        <f>IF(Tapete!T135="","",Tapete!T135)</f>
        <v/>
      </c>
      <c r="Q136" s="110" t="str">
        <f>IF(Tapete!U135="","",Tapete!U135)</f>
        <v/>
      </c>
      <c r="R136" s="112" t="str">
        <f>IF(Tapete!V135="","",Tapete!V135)</f>
        <v/>
      </c>
      <c r="S136" s="314" t="str">
        <f>IF(Tapete!W135="","",Tapete!W135)</f>
        <v/>
      </c>
      <c r="T136" s="315" t="str">
        <f t="shared" si="2"/>
        <v/>
      </c>
    </row>
    <row r="137" spans="1:20" ht="22.5" customHeight="1" x14ac:dyDescent="0.2">
      <c r="A137" s="8">
        <f>Tapete!A136</f>
        <v>0</v>
      </c>
      <c r="B137" s="8" t="str">
        <f>IF(Tapete!B136="","",Tapete!B136)</f>
        <v/>
      </c>
      <c r="C137" s="8" t="str">
        <f>IF(Tapete!C136="","",Tapete!C136)</f>
        <v/>
      </c>
      <c r="D137" s="89" t="str">
        <f>IF(Tapete!D136="","",_xlfn.CONCAT(Tapete!D136,", ",Tapete!E136))</f>
        <v/>
      </c>
      <c r="E137" s="90" t="str">
        <f>IF(Tapete!I136="","",Tapete!I136)</f>
        <v/>
      </c>
      <c r="F137" s="92" t="str">
        <f>IF(Tapete!J136="","",Tapete!J136)</f>
        <v/>
      </c>
      <c r="G137" s="93" t="str">
        <f>IF(Tapete!K136="","",Tapete!K136)</f>
        <v/>
      </c>
      <c r="H137" s="93" t="str">
        <f>IF(Tapete!L136="","",Tapete!L136)</f>
        <v/>
      </c>
      <c r="I137" s="94" t="str">
        <f>IF(Tapete!M136="","",Tapete!M136)</f>
        <v/>
      </c>
      <c r="J137" s="95" t="str">
        <f>IF(Tapete!N136="","",Tapete!N136)</f>
        <v/>
      </c>
      <c r="K137" s="96" t="str">
        <f>IF(Tapete!O136="","",Tapete!O136)</f>
        <v/>
      </c>
      <c r="L137" s="96" t="str">
        <f>IF(Tapete!P136="","",Tapete!P136)</f>
        <v/>
      </c>
      <c r="M137" s="96" t="str">
        <f>IF(Tapete!Q136="","",Tapete!Q136)</f>
        <v/>
      </c>
      <c r="N137" s="96" t="str">
        <f>IF(Tapete!R136="","",Tapete!R136)</f>
        <v/>
      </c>
      <c r="O137" s="100" t="str">
        <f>IF(Tapete!S136="","",Tapete!S136)</f>
        <v/>
      </c>
      <c r="P137" s="109" t="str">
        <f>IF(Tapete!T136="","",Tapete!T136)</f>
        <v/>
      </c>
      <c r="Q137" s="110" t="str">
        <f>IF(Tapete!U136="","",Tapete!U136)</f>
        <v/>
      </c>
      <c r="R137" s="112" t="str">
        <f>IF(Tapete!V136="","",Tapete!V136)</f>
        <v/>
      </c>
      <c r="S137" s="314" t="str">
        <f>IF(Tapete!W136="","",Tapete!W136)</f>
        <v/>
      </c>
      <c r="T137" s="315" t="str">
        <f t="shared" si="2"/>
        <v/>
      </c>
    </row>
    <row r="138" spans="1:20" ht="22.5" customHeight="1" x14ac:dyDescent="0.2">
      <c r="A138" s="8">
        <f>Tapete!A137</f>
        <v>0</v>
      </c>
      <c r="B138" s="8" t="str">
        <f>IF(Tapete!B137="","",Tapete!B137)</f>
        <v/>
      </c>
      <c r="C138" s="8" t="str">
        <f>IF(Tapete!C137="","",Tapete!C137)</f>
        <v/>
      </c>
      <c r="D138" s="89" t="str">
        <f>IF(Tapete!D137="","",_xlfn.CONCAT(Tapete!D137,", ",Tapete!E137))</f>
        <v/>
      </c>
      <c r="E138" s="90" t="str">
        <f>IF(Tapete!I137="","",Tapete!I137)</f>
        <v/>
      </c>
      <c r="F138" s="92" t="str">
        <f>IF(Tapete!J137="","",Tapete!J137)</f>
        <v/>
      </c>
      <c r="G138" s="93" t="str">
        <f>IF(Tapete!K137="","",Tapete!K137)</f>
        <v/>
      </c>
      <c r="H138" s="93" t="str">
        <f>IF(Tapete!L137="","",Tapete!L137)</f>
        <v/>
      </c>
      <c r="I138" s="94" t="str">
        <f>IF(Tapete!M137="","",Tapete!M137)</f>
        <v/>
      </c>
      <c r="J138" s="95" t="str">
        <f>IF(Tapete!N137="","",Tapete!N137)</f>
        <v/>
      </c>
      <c r="K138" s="96" t="str">
        <f>IF(Tapete!O137="","",Tapete!O137)</f>
        <v/>
      </c>
      <c r="L138" s="96" t="str">
        <f>IF(Tapete!P137="","",Tapete!P137)</f>
        <v/>
      </c>
      <c r="M138" s="96" t="str">
        <f>IF(Tapete!Q137="","",Tapete!Q137)</f>
        <v/>
      </c>
      <c r="N138" s="96" t="str">
        <f>IF(Tapete!R137="","",Tapete!R137)</f>
        <v/>
      </c>
      <c r="O138" s="100" t="str">
        <f>IF(Tapete!S137="","",Tapete!S137)</f>
        <v/>
      </c>
      <c r="P138" s="109" t="str">
        <f>IF(Tapete!T137="","",Tapete!T137)</f>
        <v/>
      </c>
      <c r="Q138" s="110" t="str">
        <f>IF(Tapete!U137="","",Tapete!U137)</f>
        <v/>
      </c>
      <c r="R138" s="112" t="str">
        <f>IF(Tapete!V137="","",Tapete!V137)</f>
        <v/>
      </c>
      <c r="S138" s="314" t="str">
        <f>IF(Tapete!W137="","",Tapete!W137)</f>
        <v/>
      </c>
      <c r="T138" s="315" t="str">
        <f t="shared" si="2"/>
        <v/>
      </c>
    </row>
    <row r="139" spans="1:20" ht="22.5" customHeight="1" x14ac:dyDescent="0.2">
      <c r="A139" s="8">
        <f>Tapete!A138</f>
        <v>0</v>
      </c>
      <c r="B139" s="8" t="str">
        <f>IF(Tapete!B138="","",Tapete!B138)</f>
        <v/>
      </c>
      <c r="C139" s="8" t="str">
        <f>IF(Tapete!C138="","",Tapete!C138)</f>
        <v/>
      </c>
      <c r="D139" s="89" t="str">
        <f>IF(Tapete!D138="","",_xlfn.CONCAT(Tapete!D138,", ",Tapete!E138))</f>
        <v/>
      </c>
      <c r="E139" s="90" t="str">
        <f>IF(Tapete!I138="","",Tapete!I138)</f>
        <v/>
      </c>
      <c r="F139" s="92" t="str">
        <f>IF(Tapete!J138="","",Tapete!J138)</f>
        <v/>
      </c>
      <c r="G139" s="93" t="str">
        <f>IF(Tapete!K138="","",Tapete!K138)</f>
        <v/>
      </c>
      <c r="H139" s="93" t="str">
        <f>IF(Tapete!L138="","",Tapete!L138)</f>
        <v/>
      </c>
      <c r="I139" s="94" t="str">
        <f>IF(Tapete!M138="","",Tapete!M138)</f>
        <v/>
      </c>
      <c r="J139" s="95" t="str">
        <f>IF(Tapete!N138="","",Tapete!N138)</f>
        <v/>
      </c>
      <c r="K139" s="96" t="str">
        <f>IF(Tapete!O138="","",Tapete!O138)</f>
        <v/>
      </c>
      <c r="L139" s="96" t="str">
        <f>IF(Tapete!P138="","",Tapete!P138)</f>
        <v/>
      </c>
      <c r="M139" s="96" t="str">
        <f>IF(Tapete!Q138="","",Tapete!Q138)</f>
        <v/>
      </c>
      <c r="N139" s="96" t="str">
        <f>IF(Tapete!R138="","",Tapete!R138)</f>
        <v/>
      </c>
      <c r="O139" s="100" t="str">
        <f>IF(Tapete!S138="","",Tapete!S138)</f>
        <v/>
      </c>
      <c r="P139" s="109" t="str">
        <f>IF(Tapete!T138="","",Tapete!T138)</f>
        <v/>
      </c>
      <c r="Q139" s="110" t="str">
        <f>IF(Tapete!U138="","",Tapete!U138)</f>
        <v/>
      </c>
      <c r="R139" s="112" t="str">
        <f>IF(Tapete!V138="","",Tapete!V138)</f>
        <v/>
      </c>
      <c r="S139" s="314" t="str">
        <f>IF(Tapete!W138="","",Tapete!W138)</f>
        <v/>
      </c>
      <c r="T139" s="315" t="str">
        <f t="shared" si="2"/>
        <v/>
      </c>
    </row>
    <row r="140" spans="1:20" ht="22.5" customHeight="1" x14ac:dyDescent="0.2">
      <c r="A140" s="8">
        <f>Tapete!A139</f>
        <v>0</v>
      </c>
      <c r="B140" s="8" t="str">
        <f>IF(Tapete!B139="","",Tapete!B139)</f>
        <v/>
      </c>
      <c r="C140" s="8" t="str">
        <f>IF(Tapete!C139="","",Tapete!C139)</f>
        <v/>
      </c>
      <c r="D140" s="89" t="str">
        <f>IF(Tapete!D139="","",_xlfn.CONCAT(Tapete!D139,", ",Tapete!E139))</f>
        <v/>
      </c>
      <c r="E140" s="90" t="str">
        <f>IF(Tapete!I139="","",Tapete!I139)</f>
        <v/>
      </c>
      <c r="F140" s="92" t="str">
        <f>IF(Tapete!J139="","",Tapete!J139)</f>
        <v/>
      </c>
      <c r="G140" s="93" t="str">
        <f>IF(Tapete!K139="","",Tapete!K139)</f>
        <v/>
      </c>
      <c r="H140" s="93" t="str">
        <f>IF(Tapete!L139="","",Tapete!L139)</f>
        <v/>
      </c>
      <c r="I140" s="94" t="str">
        <f>IF(Tapete!M139="","",Tapete!M139)</f>
        <v/>
      </c>
      <c r="J140" s="95" t="str">
        <f>IF(Tapete!N139="","",Tapete!N139)</f>
        <v/>
      </c>
      <c r="K140" s="96" t="str">
        <f>IF(Tapete!O139="","",Tapete!O139)</f>
        <v/>
      </c>
      <c r="L140" s="96" t="str">
        <f>IF(Tapete!P139="","",Tapete!P139)</f>
        <v/>
      </c>
      <c r="M140" s="96" t="str">
        <f>IF(Tapete!Q139="","",Tapete!Q139)</f>
        <v/>
      </c>
      <c r="N140" s="96" t="str">
        <f>IF(Tapete!R139="","",Tapete!R139)</f>
        <v/>
      </c>
      <c r="O140" s="100" t="str">
        <f>IF(Tapete!S139="","",Tapete!S139)</f>
        <v/>
      </c>
      <c r="P140" s="109" t="str">
        <f>IF(Tapete!T139="","",Tapete!T139)</f>
        <v/>
      </c>
      <c r="Q140" s="110" t="str">
        <f>IF(Tapete!U139="","",Tapete!U139)</f>
        <v/>
      </c>
      <c r="R140" s="112" t="str">
        <f>IF(Tapete!V139="","",Tapete!V139)</f>
        <v/>
      </c>
      <c r="S140" s="314" t="str">
        <f>IF(Tapete!W139="","",Tapete!W139)</f>
        <v/>
      </c>
      <c r="T140" s="315" t="str">
        <f t="shared" si="2"/>
        <v/>
      </c>
    </row>
    <row r="141" spans="1:20" ht="22.5" customHeight="1" x14ac:dyDescent="0.2">
      <c r="A141" s="8">
        <f>Tapete!A140</f>
        <v>0</v>
      </c>
      <c r="B141" s="8" t="str">
        <f>IF(Tapete!B140="","",Tapete!B140)</f>
        <v/>
      </c>
      <c r="C141" s="8" t="str">
        <f>IF(Tapete!C140="","",Tapete!C140)</f>
        <v/>
      </c>
      <c r="D141" s="89" t="str">
        <f>IF(Tapete!D140="","",_xlfn.CONCAT(Tapete!D140,", ",Tapete!E140))</f>
        <v/>
      </c>
      <c r="E141" s="90" t="str">
        <f>IF(Tapete!I140="","",Tapete!I140)</f>
        <v/>
      </c>
      <c r="F141" s="92" t="str">
        <f>IF(Tapete!J140="","",Tapete!J140)</f>
        <v/>
      </c>
      <c r="G141" s="93" t="str">
        <f>IF(Tapete!K140="","",Tapete!K140)</f>
        <v/>
      </c>
      <c r="H141" s="93" t="str">
        <f>IF(Tapete!L140="","",Tapete!L140)</f>
        <v/>
      </c>
      <c r="I141" s="94" t="str">
        <f>IF(Tapete!M140="","",Tapete!M140)</f>
        <v/>
      </c>
      <c r="J141" s="95" t="str">
        <f>IF(Tapete!N140="","",Tapete!N140)</f>
        <v/>
      </c>
      <c r="K141" s="96" t="str">
        <f>IF(Tapete!O140="","",Tapete!O140)</f>
        <v/>
      </c>
      <c r="L141" s="96" t="str">
        <f>IF(Tapete!P140="","",Tapete!P140)</f>
        <v/>
      </c>
      <c r="M141" s="96" t="str">
        <f>IF(Tapete!Q140="","",Tapete!Q140)</f>
        <v/>
      </c>
      <c r="N141" s="96" t="str">
        <f>IF(Tapete!R140="","",Tapete!R140)</f>
        <v/>
      </c>
      <c r="O141" s="100" t="str">
        <f>IF(Tapete!S140="","",Tapete!S140)</f>
        <v/>
      </c>
      <c r="P141" s="109" t="str">
        <f>IF(Tapete!T140="","",Tapete!T140)</f>
        <v/>
      </c>
      <c r="Q141" s="110" t="str">
        <f>IF(Tapete!U140="","",Tapete!U140)</f>
        <v/>
      </c>
      <c r="R141" s="112" t="str">
        <f>IF(Tapete!V140="","",Tapete!V140)</f>
        <v/>
      </c>
      <c r="S141" s="314" t="str">
        <f>IF(Tapete!W140="","",Tapete!W140)</f>
        <v/>
      </c>
      <c r="T141" s="315" t="str">
        <f t="shared" si="2"/>
        <v/>
      </c>
    </row>
    <row r="142" spans="1:20" ht="22.5" customHeight="1" x14ac:dyDescent="0.2">
      <c r="A142" s="8">
        <f>Tapete!A141</f>
        <v>0</v>
      </c>
      <c r="B142" s="8" t="str">
        <f>IF(Tapete!B141="","",Tapete!B141)</f>
        <v/>
      </c>
      <c r="C142" s="8" t="str">
        <f>IF(Tapete!C141="","",Tapete!C141)</f>
        <v/>
      </c>
      <c r="D142" s="89" t="str">
        <f>IF(Tapete!D141="","",_xlfn.CONCAT(Tapete!D141,", ",Tapete!E141))</f>
        <v/>
      </c>
      <c r="E142" s="90" t="str">
        <f>IF(Tapete!I141="","",Tapete!I141)</f>
        <v/>
      </c>
      <c r="F142" s="92" t="str">
        <f>IF(Tapete!J141="","",Tapete!J141)</f>
        <v/>
      </c>
      <c r="G142" s="93" t="str">
        <f>IF(Tapete!K141="","",Tapete!K141)</f>
        <v/>
      </c>
      <c r="H142" s="93" t="str">
        <f>IF(Tapete!L141="","",Tapete!L141)</f>
        <v/>
      </c>
      <c r="I142" s="94" t="str">
        <f>IF(Tapete!M141="","",Tapete!M141)</f>
        <v/>
      </c>
      <c r="J142" s="95" t="str">
        <f>IF(Tapete!N141="","",Tapete!N141)</f>
        <v/>
      </c>
      <c r="K142" s="96" t="str">
        <f>IF(Tapete!O141="","",Tapete!O141)</f>
        <v/>
      </c>
      <c r="L142" s="96" t="str">
        <f>IF(Tapete!P141="","",Tapete!P141)</f>
        <v/>
      </c>
      <c r="M142" s="96" t="str">
        <f>IF(Tapete!Q141="","",Tapete!Q141)</f>
        <v/>
      </c>
      <c r="N142" s="96" t="str">
        <f>IF(Tapete!R141="","",Tapete!R141)</f>
        <v/>
      </c>
      <c r="O142" s="100" t="str">
        <f>IF(Tapete!S141="","",Tapete!S141)</f>
        <v/>
      </c>
      <c r="P142" s="109" t="str">
        <f>IF(Tapete!T141="","",Tapete!T141)</f>
        <v/>
      </c>
      <c r="Q142" s="110" t="str">
        <f>IF(Tapete!U141="","",Tapete!U141)</f>
        <v/>
      </c>
      <c r="R142" s="112" t="str">
        <f>IF(Tapete!V141="","",Tapete!V141)</f>
        <v/>
      </c>
      <c r="S142" s="314" t="str">
        <f>IF(Tapete!W141="","",Tapete!W141)</f>
        <v/>
      </c>
      <c r="T142" s="315" t="str">
        <f t="shared" si="2"/>
        <v/>
      </c>
    </row>
    <row r="143" spans="1:20" ht="22.5" customHeight="1" x14ac:dyDescent="0.2">
      <c r="A143" s="8">
        <f>Tapete!A142</f>
        <v>0</v>
      </c>
      <c r="B143" s="8" t="str">
        <f>IF(Tapete!B142="","",Tapete!B142)</f>
        <v/>
      </c>
      <c r="C143" s="8" t="str">
        <f>IF(Tapete!C142="","",Tapete!C142)</f>
        <v/>
      </c>
      <c r="D143" s="89" t="str">
        <f>IF(Tapete!D142="","",_xlfn.CONCAT(Tapete!D142,", ",Tapete!E142))</f>
        <v/>
      </c>
      <c r="E143" s="90" t="str">
        <f>IF(Tapete!I142="","",Tapete!I142)</f>
        <v/>
      </c>
      <c r="F143" s="92" t="str">
        <f>IF(Tapete!J142="","",Tapete!J142)</f>
        <v/>
      </c>
      <c r="G143" s="93" t="str">
        <f>IF(Tapete!K142="","",Tapete!K142)</f>
        <v/>
      </c>
      <c r="H143" s="93" t="str">
        <f>IF(Tapete!L142="","",Tapete!L142)</f>
        <v/>
      </c>
      <c r="I143" s="94" t="str">
        <f>IF(Tapete!M142="","",Tapete!M142)</f>
        <v/>
      </c>
      <c r="J143" s="95" t="str">
        <f>IF(Tapete!N142="","",Tapete!N142)</f>
        <v/>
      </c>
      <c r="K143" s="96" t="str">
        <f>IF(Tapete!O142="","",Tapete!O142)</f>
        <v/>
      </c>
      <c r="L143" s="96" t="str">
        <f>IF(Tapete!P142="","",Tapete!P142)</f>
        <v/>
      </c>
      <c r="M143" s="96" t="str">
        <f>IF(Tapete!Q142="","",Tapete!Q142)</f>
        <v/>
      </c>
      <c r="N143" s="96" t="str">
        <f>IF(Tapete!R142="","",Tapete!R142)</f>
        <v/>
      </c>
      <c r="O143" s="100" t="str">
        <f>IF(Tapete!S142="","",Tapete!S142)</f>
        <v/>
      </c>
      <c r="P143" s="109" t="str">
        <f>IF(Tapete!T142="","",Tapete!T142)</f>
        <v/>
      </c>
      <c r="Q143" s="110" t="str">
        <f>IF(Tapete!U142="","",Tapete!U142)</f>
        <v/>
      </c>
      <c r="R143" s="112" t="str">
        <f>IF(Tapete!V142="","",Tapete!V142)</f>
        <v/>
      </c>
      <c r="S143" s="314" t="str">
        <f>IF(Tapete!W142="","",Tapete!W142)</f>
        <v/>
      </c>
      <c r="T143" s="315" t="str">
        <f t="shared" si="2"/>
        <v/>
      </c>
    </row>
    <row r="144" spans="1:20" ht="22.5" customHeight="1" x14ac:dyDescent="0.2">
      <c r="A144" s="8">
        <f>Tapete!A143</f>
        <v>0</v>
      </c>
      <c r="B144" s="8" t="str">
        <f>IF(Tapete!B143="","",Tapete!B143)</f>
        <v/>
      </c>
      <c r="C144" s="8" t="str">
        <f>IF(Tapete!C143="","",Tapete!C143)</f>
        <v/>
      </c>
      <c r="D144" s="89" t="str">
        <f>IF(Tapete!D143="","",_xlfn.CONCAT(Tapete!D143,", ",Tapete!E143))</f>
        <v/>
      </c>
      <c r="E144" s="90" t="str">
        <f>IF(Tapete!I143="","",Tapete!I143)</f>
        <v/>
      </c>
      <c r="F144" s="92" t="str">
        <f>IF(Tapete!J143="","",Tapete!J143)</f>
        <v/>
      </c>
      <c r="G144" s="93" t="str">
        <f>IF(Tapete!K143="","",Tapete!K143)</f>
        <v/>
      </c>
      <c r="H144" s="93" t="str">
        <f>IF(Tapete!L143="","",Tapete!L143)</f>
        <v/>
      </c>
      <c r="I144" s="94" t="str">
        <f>IF(Tapete!M143="","",Tapete!M143)</f>
        <v/>
      </c>
      <c r="J144" s="95" t="str">
        <f>IF(Tapete!N143="","",Tapete!N143)</f>
        <v/>
      </c>
      <c r="K144" s="96" t="str">
        <f>IF(Tapete!O143="","",Tapete!O143)</f>
        <v/>
      </c>
      <c r="L144" s="96" t="str">
        <f>IF(Tapete!P143="","",Tapete!P143)</f>
        <v/>
      </c>
      <c r="M144" s="96" t="str">
        <f>IF(Tapete!Q143="","",Tapete!Q143)</f>
        <v/>
      </c>
      <c r="N144" s="96" t="str">
        <f>IF(Tapete!R143="","",Tapete!R143)</f>
        <v/>
      </c>
      <c r="O144" s="100" t="str">
        <f>IF(Tapete!S143="","",Tapete!S143)</f>
        <v/>
      </c>
      <c r="P144" s="109" t="str">
        <f>IF(Tapete!T143="","",Tapete!T143)</f>
        <v/>
      </c>
      <c r="Q144" s="110" t="str">
        <f>IF(Tapete!U143="","",Tapete!U143)</f>
        <v/>
      </c>
      <c r="R144" s="112" t="str">
        <f>IF(Tapete!V143="","",Tapete!V143)</f>
        <v/>
      </c>
      <c r="S144" s="314" t="str">
        <f>IF(Tapete!W143="","",Tapete!W143)</f>
        <v/>
      </c>
      <c r="T144" s="315" t="str">
        <f t="shared" si="2"/>
        <v/>
      </c>
    </row>
    <row r="145" spans="1:20" ht="22.5" customHeight="1" x14ac:dyDescent="0.2">
      <c r="A145" s="8">
        <f>Tapete!A144</f>
        <v>0</v>
      </c>
      <c r="B145" s="8" t="str">
        <f>IF(Tapete!B144="","",Tapete!B144)</f>
        <v/>
      </c>
      <c r="C145" s="8" t="str">
        <f>IF(Tapete!C144="","",Tapete!C144)</f>
        <v/>
      </c>
      <c r="D145" s="89" t="str">
        <f>IF(Tapete!D144="","",_xlfn.CONCAT(Tapete!D144,", ",Tapete!E144))</f>
        <v/>
      </c>
      <c r="E145" s="90" t="str">
        <f>IF(Tapete!I144="","",Tapete!I144)</f>
        <v/>
      </c>
      <c r="F145" s="92" t="str">
        <f>IF(Tapete!J144="","",Tapete!J144)</f>
        <v/>
      </c>
      <c r="G145" s="93" t="str">
        <f>IF(Tapete!K144="","",Tapete!K144)</f>
        <v/>
      </c>
      <c r="H145" s="93" t="str">
        <f>IF(Tapete!L144="","",Tapete!L144)</f>
        <v/>
      </c>
      <c r="I145" s="94" t="str">
        <f>IF(Tapete!M144="","",Tapete!M144)</f>
        <v/>
      </c>
      <c r="J145" s="95" t="str">
        <f>IF(Tapete!N144="","",Tapete!N144)</f>
        <v/>
      </c>
      <c r="K145" s="96" t="str">
        <f>IF(Tapete!O144="","",Tapete!O144)</f>
        <v/>
      </c>
      <c r="L145" s="96" t="str">
        <f>IF(Tapete!P144="","",Tapete!P144)</f>
        <v/>
      </c>
      <c r="M145" s="96" t="str">
        <f>IF(Tapete!Q144="","",Tapete!Q144)</f>
        <v/>
      </c>
      <c r="N145" s="96" t="str">
        <f>IF(Tapete!R144="","",Tapete!R144)</f>
        <v/>
      </c>
      <c r="O145" s="100" t="str">
        <f>IF(Tapete!S144="","",Tapete!S144)</f>
        <v/>
      </c>
      <c r="P145" s="109" t="str">
        <f>IF(Tapete!T144="","",Tapete!T144)</f>
        <v/>
      </c>
      <c r="Q145" s="110" t="str">
        <f>IF(Tapete!U144="","",Tapete!U144)</f>
        <v/>
      </c>
      <c r="R145" s="112" t="str">
        <f>IF(Tapete!V144="","",Tapete!V144)</f>
        <v/>
      </c>
      <c r="S145" s="314" t="str">
        <f>IF(Tapete!W144="","",Tapete!W144)</f>
        <v/>
      </c>
      <c r="T145" s="315" t="str">
        <f t="shared" si="2"/>
        <v/>
      </c>
    </row>
    <row r="146" spans="1:20" ht="22.5" customHeight="1" x14ac:dyDescent="0.2">
      <c r="A146" s="8">
        <f>Tapete!A145</f>
        <v>0</v>
      </c>
      <c r="B146" s="8" t="str">
        <f>IF(Tapete!B145="","",Tapete!B145)</f>
        <v/>
      </c>
      <c r="C146" s="8" t="str">
        <f>IF(Tapete!C145="","",Tapete!C145)</f>
        <v/>
      </c>
      <c r="D146" s="89" t="str">
        <f>IF(Tapete!D145="","",_xlfn.CONCAT(Tapete!D145,", ",Tapete!E145))</f>
        <v/>
      </c>
      <c r="E146" s="90" t="str">
        <f>IF(Tapete!I145="","",Tapete!I145)</f>
        <v/>
      </c>
      <c r="F146" s="92" t="str">
        <f>IF(Tapete!J145="","",Tapete!J145)</f>
        <v/>
      </c>
      <c r="G146" s="93" t="str">
        <f>IF(Tapete!K145="","",Tapete!K145)</f>
        <v/>
      </c>
      <c r="H146" s="93" t="str">
        <f>IF(Tapete!L145="","",Tapete!L145)</f>
        <v/>
      </c>
      <c r="I146" s="94" t="str">
        <f>IF(Tapete!M145="","",Tapete!M145)</f>
        <v/>
      </c>
      <c r="J146" s="95" t="str">
        <f>IF(Tapete!N145="","",Tapete!N145)</f>
        <v/>
      </c>
      <c r="K146" s="96" t="str">
        <f>IF(Tapete!O145="","",Tapete!O145)</f>
        <v/>
      </c>
      <c r="L146" s="96" t="str">
        <f>IF(Tapete!P145="","",Tapete!P145)</f>
        <v/>
      </c>
      <c r="M146" s="96" t="str">
        <f>IF(Tapete!Q145="","",Tapete!Q145)</f>
        <v/>
      </c>
      <c r="N146" s="96" t="str">
        <f>IF(Tapete!R145="","",Tapete!R145)</f>
        <v/>
      </c>
      <c r="O146" s="100" t="str">
        <f>IF(Tapete!S145="","",Tapete!S145)</f>
        <v/>
      </c>
      <c r="P146" s="109" t="str">
        <f>IF(Tapete!T145="","",Tapete!T145)</f>
        <v/>
      </c>
      <c r="Q146" s="110" t="str">
        <f>IF(Tapete!U145="","",Tapete!U145)</f>
        <v/>
      </c>
      <c r="R146" s="112" t="str">
        <f>IF(Tapete!V145="","",Tapete!V145)</f>
        <v/>
      </c>
      <c r="S146" s="314" t="str">
        <f>IF(Tapete!W145="","",Tapete!W145)</f>
        <v/>
      </c>
      <c r="T146" s="315" t="str">
        <f t="shared" si="2"/>
        <v/>
      </c>
    </row>
    <row r="147" spans="1:20" ht="22.5" customHeight="1" x14ac:dyDescent="0.2">
      <c r="A147" s="8">
        <f>Tapete!A146</f>
        <v>0</v>
      </c>
      <c r="B147" s="8" t="str">
        <f>IF(Tapete!B146="","",Tapete!B146)</f>
        <v/>
      </c>
      <c r="C147" s="8" t="str">
        <f>IF(Tapete!C146="","",Tapete!C146)</f>
        <v/>
      </c>
      <c r="D147" s="89" t="str">
        <f>IF(Tapete!D146="","",_xlfn.CONCAT(Tapete!D146,", ",Tapete!E146))</f>
        <v/>
      </c>
      <c r="E147" s="90" t="str">
        <f>IF(Tapete!I146="","",Tapete!I146)</f>
        <v/>
      </c>
      <c r="F147" s="92" t="str">
        <f>IF(Tapete!J146="","",Tapete!J146)</f>
        <v/>
      </c>
      <c r="G147" s="93" t="str">
        <f>IF(Tapete!K146="","",Tapete!K146)</f>
        <v/>
      </c>
      <c r="H147" s="93" t="str">
        <f>IF(Tapete!L146="","",Tapete!L146)</f>
        <v/>
      </c>
      <c r="I147" s="94" t="str">
        <f>IF(Tapete!M146="","",Tapete!M146)</f>
        <v/>
      </c>
      <c r="J147" s="95" t="str">
        <f>IF(Tapete!N146="","",Tapete!N146)</f>
        <v/>
      </c>
      <c r="K147" s="96" t="str">
        <f>IF(Tapete!O146="","",Tapete!O146)</f>
        <v/>
      </c>
      <c r="L147" s="96" t="str">
        <f>IF(Tapete!P146="","",Tapete!P146)</f>
        <v/>
      </c>
      <c r="M147" s="96" t="str">
        <f>IF(Tapete!Q146="","",Tapete!Q146)</f>
        <v/>
      </c>
      <c r="N147" s="96" t="str">
        <f>IF(Tapete!R146="","",Tapete!R146)</f>
        <v/>
      </c>
      <c r="O147" s="100" t="str">
        <f>IF(Tapete!S146="","",Tapete!S146)</f>
        <v/>
      </c>
      <c r="P147" s="109" t="str">
        <f>IF(Tapete!T146="","",Tapete!T146)</f>
        <v/>
      </c>
      <c r="Q147" s="110" t="str">
        <f>IF(Tapete!U146="","",Tapete!U146)</f>
        <v/>
      </c>
      <c r="R147" s="112" t="str">
        <f>IF(Tapete!V146="","",Tapete!V146)</f>
        <v/>
      </c>
      <c r="S147" s="314" t="str">
        <f>IF(Tapete!W146="","",Tapete!W146)</f>
        <v/>
      </c>
      <c r="T147" s="315" t="str">
        <f t="shared" si="2"/>
        <v/>
      </c>
    </row>
    <row r="148" spans="1:20" ht="22.5" customHeight="1" x14ac:dyDescent="0.2">
      <c r="A148" s="8">
        <f>Tapete!A147</f>
        <v>0</v>
      </c>
      <c r="B148" s="8" t="str">
        <f>IF(Tapete!B147="","",Tapete!B147)</f>
        <v/>
      </c>
      <c r="C148" s="8" t="str">
        <f>IF(Tapete!C147="","",Tapete!C147)</f>
        <v/>
      </c>
      <c r="D148" s="89" t="str">
        <f>IF(Tapete!D147="","",_xlfn.CONCAT(Tapete!D147,", ",Tapete!E147))</f>
        <v/>
      </c>
      <c r="E148" s="90" t="str">
        <f>IF(Tapete!I147="","",Tapete!I147)</f>
        <v/>
      </c>
      <c r="F148" s="92" t="str">
        <f>IF(Tapete!J147="","",Tapete!J147)</f>
        <v/>
      </c>
      <c r="G148" s="93" t="str">
        <f>IF(Tapete!K147="","",Tapete!K147)</f>
        <v/>
      </c>
      <c r="H148" s="93" t="str">
        <f>IF(Tapete!L147="","",Tapete!L147)</f>
        <v/>
      </c>
      <c r="I148" s="94" t="str">
        <f>IF(Tapete!M147="","",Tapete!M147)</f>
        <v/>
      </c>
      <c r="J148" s="95" t="str">
        <f>IF(Tapete!N147="","",Tapete!N147)</f>
        <v/>
      </c>
      <c r="K148" s="96" t="str">
        <f>IF(Tapete!O147="","",Tapete!O147)</f>
        <v/>
      </c>
      <c r="L148" s="96" t="str">
        <f>IF(Tapete!P147="","",Tapete!P147)</f>
        <v/>
      </c>
      <c r="M148" s="96" t="str">
        <f>IF(Tapete!Q147="","",Tapete!Q147)</f>
        <v/>
      </c>
      <c r="N148" s="96" t="str">
        <f>IF(Tapete!R147="","",Tapete!R147)</f>
        <v/>
      </c>
      <c r="O148" s="100" t="str">
        <f>IF(Tapete!S147="","",Tapete!S147)</f>
        <v/>
      </c>
      <c r="P148" s="109" t="str">
        <f>IF(Tapete!T147="","",Tapete!T147)</f>
        <v/>
      </c>
      <c r="Q148" s="110" t="str">
        <f>IF(Tapete!U147="","",Tapete!U147)</f>
        <v/>
      </c>
      <c r="R148" s="112" t="str">
        <f>IF(Tapete!V147="","",Tapete!V147)</f>
        <v/>
      </c>
      <c r="S148" s="314" t="str">
        <f>IF(Tapete!W147="","",Tapete!W147)</f>
        <v/>
      </c>
      <c r="T148" s="315" t="str">
        <f t="shared" si="2"/>
        <v/>
      </c>
    </row>
    <row r="149" spans="1:20" ht="22.5" customHeight="1" x14ac:dyDescent="0.2">
      <c r="A149" s="8">
        <f>Tapete!A148</f>
        <v>0</v>
      </c>
      <c r="B149" s="8" t="str">
        <f>IF(Tapete!B148="","",Tapete!B148)</f>
        <v/>
      </c>
      <c r="C149" s="8" t="str">
        <f>IF(Tapete!C148="","",Tapete!C148)</f>
        <v/>
      </c>
      <c r="D149" s="89" t="str">
        <f>IF(Tapete!D148="","",_xlfn.CONCAT(Tapete!D148,", ",Tapete!E148))</f>
        <v/>
      </c>
      <c r="E149" s="90" t="str">
        <f>IF(Tapete!I148="","",Tapete!I148)</f>
        <v/>
      </c>
      <c r="F149" s="92" t="str">
        <f>IF(Tapete!J148="","",Tapete!J148)</f>
        <v/>
      </c>
      <c r="G149" s="93" t="str">
        <f>IF(Tapete!K148="","",Tapete!K148)</f>
        <v/>
      </c>
      <c r="H149" s="93" t="str">
        <f>IF(Tapete!L148="","",Tapete!L148)</f>
        <v/>
      </c>
      <c r="I149" s="94" t="str">
        <f>IF(Tapete!M148="","",Tapete!M148)</f>
        <v/>
      </c>
      <c r="J149" s="95" t="str">
        <f>IF(Tapete!N148="","",Tapete!N148)</f>
        <v/>
      </c>
      <c r="K149" s="96" t="str">
        <f>IF(Tapete!O148="","",Tapete!O148)</f>
        <v/>
      </c>
      <c r="L149" s="96" t="str">
        <f>IF(Tapete!P148="","",Tapete!P148)</f>
        <v/>
      </c>
      <c r="M149" s="96" t="str">
        <f>IF(Tapete!Q148="","",Tapete!Q148)</f>
        <v/>
      </c>
      <c r="N149" s="96" t="str">
        <f>IF(Tapete!R148="","",Tapete!R148)</f>
        <v/>
      </c>
      <c r="O149" s="100" t="str">
        <f>IF(Tapete!S148="","",Tapete!S148)</f>
        <v/>
      </c>
      <c r="P149" s="109" t="str">
        <f>IF(Tapete!T148="","",Tapete!T148)</f>
        <v/>
      </c>
      <c r="Q149" s="110" t="str">
        <f>IF(Tapete!U148="","",Tapete!U148)</f>
        <v/>
      </c>
      <c r="R149" s="112" t="str">
        <f>IF(Tapete!V148="","",Tapete!V148)</f>
        <v/>
      </c>
      <c r="S149" s="314" t="str">
        <f>IF(Tapete!W148="","",Tapete!W148)</f>
        <v/>
      </c>
      <c r="T149" s="315" t="str">
        <f t="shared" si="2"/>
        <v/>
      </c>
    </row>
    <row r="150" spans="1:20" ht="22.5" customHeight="1" x14ac:dyDescent="0.2">
      <c r="A150" s="8">
        <f>Tapete!A149</f>
        <v>0</v>
      </c>
      <c r="B150" s="8" t="str">
        <f>IF(Tapete!B149="","",Tapete!B149)</f>
        <v/>
      </c>
      <c r="C150" s="8" t="str">
        <f>IF(Tapete!C149="","",Tapete!C149)</f>
        <v/>
      </c>
      <c r="D150" s="89" t="str">
        <f>IF(Tapete!D149="","",_xlfn.CONCAT(Tapete!D149,", ",Tapete!E149))</f>
        <v/>
      </c>
      <c r="E150" s="90" t="str">
        <f>IF(Tapete!I149="","",Tapete!I149)</f>
        <v/>
      </c>
      <c r="F150" s="92" t="str">
        <f>IF(Tapete!J149="","",Tapete!J149)</f>
        <v/>
      </c>
      <c r="G150" s="93" t="str">
        <f>IF(Tapete!K149="","",Tapete!K149)</f>
        <v/>
      </c>
      <c r="H150" s="93" t="str">
        <f>IF(Tapete!L149="","",Tapete!L149)</f>
        <v/>
      </c>
      <c r="I150" s="94" t="str">
        <f>IF(Tapete!M149="","",Tapete!M149)</f>
        <v/>
      </c>
      <c r="J150" s="95" t="str">
        <f>IF(Tapete!N149="","",Tapete!N149)</f>
        <v/>
      </c>
      <c r="K150" s="96" t="str">
        <f>IF(Tapete!O149="","",Tapete!O149)</f>
        <v/>
      </c>
      <c r="L150" s="96" t="str">
        <f>IF(Tapete!P149="","",Tapete!P149)</f>
        <v/>
      </c>
      <c r="M150" s="96" t="str">
        <f>IF(Tapete!Q149="","",Tapete!Q149)</f>
        <v/>
      </c>
      <c r="N150" s="96" t="str">
        <f>IF(Tapete!R149="","",Tapete!R149)</f>
        <v/>
      </c>
      <c r="O150" s="100" t="str">
        <f>IF(Tapete!S149="","",Tapete!S149)</f>
        <v/>
      </c>
      <c r="P150" s="109" t="str">
        <f>IF(Tapete!T149="","",Tapete!T149)</f>
        <v/>
      </c>
      <c r="Q150" s="110" t="str">
        <f>IF(Tapete!U149="","",Tapete!U149)</f>
        <v/>
      </c>
      <c r="R150" s="112" t="str">
        <f>IF(Tapete!V149="","",Tapete!V149)</f>
        <v/>
      </c>
      <c r="S150" s="314" t="str">
        <f>IF(Tapete!W149="","",Tapete!W149)</f>
        <v/>
      </c>
      <c r="T150" s="315" t="str">
        <f t="shared" si="2"/>
        <v/>
      </c>
    </row>
    <row r="151" spans="1:20" ht="22.5" customHeight="1" x14ac:dyDescent="0.2">
      <c r="A151" s="8">
        <f>Tapete!A150</f>
        <v>0</v>
      </c>
      <c r="B151" s="8" t="str">
        <f>IF(Tapete!B150="","",Tapete!B150)</f>
        <v/>
      </c>
      <c r="C151" s="8" t="str">
        <f>IF(Tapete!C150="","",Tapete!C150)</f>
        <v/>
      </c>
      <c r="D151" s="89" t="str">
        <f>IF(Tapete!D150="","",_xlfn.CONCAT(Tapete!D150,", ",Tapete!E150))</f>
        <v/>
      </c>
      <c r="E151" s="90" t="str">
        <f>IF(Tapete!I150="","",Tapete!I150)</f>
        <v/>
      </c>
      <c r="F151" s="92" t="str">
        <f>IF(Tapete!J150="","",Tapete!J150)</f>
        <v/>
      </c>
      <c r="G151" s="93" t="str">
        <f>IF(Tapete!K150="","",Tapete!K150)</f>
        <v/>
      </c>
      <c r="H151" s="93" t="str">
        <f>IF(Tapete!L150="","",Tapete!L150)</f>
        <v/>
      </c>
      <c r="I151" s="94" t="str">
        <f>IF(Tapete!M150="","",Tapete!M150)</f>
        <v/>
      </c>
      <c r="J151" s="95" t="str">
        <f>IF(Tapete!N150="","",Tapete!N150)</f>
        <v/>
      </c>
      <c r="K151" s="96" t="str">
        <f>IF(Tapete!O150="","",Tapete!O150)</f>
        <v/>
      </c>
      <c r="L151" s="96" t="str">
        <f>IF(Tapete!P150="","",Tapete!P150)</f>
        <v/>
      </c>
      <c r="M151" s="96" t="str">
        <f>IF(Tapete!Q150="","",Tapete!Q150)</f>
        <v/>
      </c>
      <c r="N151" s="96" t="str">
        <f>IF(Tapete!R150="","",Tapete!R150)</f>
        <v/>
      </c>
      <c r="O151" s="100" t="str">
        <f>IF(Tapete!S150="","",Tapete!S150)</f>
        <v/>
      </c>
      <c r="P151" s="109" t="str">
        <f>IF(Tapete!T150="","",Tapete!T150)</f>
        <v/>
      </c>
      <c r="Q151" s="110" t="str">
        <f>IF(Tapete!U150="","",Tapete!U150)</f>
        <v/>
      </c>
      <c r="R151" s="112" t="str">
        <f>IF(Tapete!V150="","",Tapete!V150)</f>
        <v/>
      </c>
      <c r="S151" s="314" t="str">
        <f>IF(Tapete!W150="","",Tapete!W150)</f>
        <v/>
      </c>
      <c r="T151" s="315" t="str">
        <f t="shared" si="2"/>
        <v/>
      </c>
    </row>
    <row r="152" spans="1:20" ht="22.5" customHeight="1" x14ac:dyDescent="0.2">
      <c r="A152" s="8">
        <f>Tapete!A151</f>
        <v>0</v>
      </c>
      <c r="B152" s="8" t="str">
        <f>IF(Tapete!B151="","",Tapete!B151)</f>
        <v/>
      </c>
      <c r="C152" s="8" t="str">
        <f>IF(Tapete!C151="","",Tapete!C151)</f>
        <v/>
      </c>
      <c r="D152" s="89" t="str">
        <f>IF(Tapete!D151="","",_xlfn.CONCAT(Tapete!D151,", ",Tapete!E151))</f>
        <v/>
      </c>
      <c r="E152" s="90" t="str">
        <f>IF(Tapete!I151="","",Tapete!I151)</f>
        <v/>
      </c>
      <c r="F152" s="92" t="str">
        <f>IF(Tapete!J151="","",Tapete!J151)</f>
        <v/>
      </c>
      <c r="G152" s="93" t="str">
        <f>IF(Tapete!K151="","",Tapete!K151)</f>
        <v/>
      </c>
      <c r="H152" s="93" t="str">
        <f>IF(Tapete!L151="","",Tapete!L151)</f>
        <v/>
      </c>
      <c r="I152" s="94" t="str">
        <f>IF(Tapete!M151="","",Tapete!M151)</f>
        <v/>
      </c>
      <c r="J152" s="95" t="str">
        <f>IF(Tapete!N151="","",Tapete!N151)</f>
        <v/>
      </c>
      <c r="K152" s="96" t="str">
        <f>IF(Tapete!O151="","",Tapete!O151)</f>
        <v/>
      </c>
      <c r="L152" s="96" t="str">
        <f>IF(Tapete!P151="","",Tapete!P151)</f>
        <v/>
      </c>
      <c r="M152" s="96" t="str">
        <f>IF(Tapete!Q151="","",Tapete!Q151)</f>
        <v/>
      </c>
      <c r="N152" s="96" t="str">
        <f>IF(Tapete!R151="","",Tapete!R151)</f>
        <v/>
      </c>
      <c r="O152" s="100" t="str">
        <f>IF(Tapete!S151="","",Tapete!S151)</f>
        <v/>
      </c>
      <c r="P152" s="109" t="str">
        <f>IF(Tapete!T151="","",Tapete!T151)</f>
        <v/>
      </c>
      <c r="Q152" s="110" t="str">
        <f>IF(Tapete!U151="","",Tapete!U151)</f>
        <v/>
      </c>
      <c r="R152" s="112" t="str">
        <f>IF(Tapete!V151="","",Tapete!V151)</f>
        <v/>
      </c>
      <c r="S152" s="314" t="str">
        <f>IF(Tapete!W151="","",Tapete!W151)</f>
        <v/>
      </c>
      <c r="T152" s="315" t="str">
        <f t="shared" si="2"/>
        <v/>
      </c>
    </row>
    <row r="153" spans="1:20" ht="22.5" customHeight="1" x14ac:dyDescent="0.2">
      <c r="A153" s="8">
        <f>Tapete!A152</f>
        <v>0</v>
      </c>
      <c r="B153" s="8" t="str">
        <f>IF(Tapete!B152="","",Tapete!B152)</f>
        <v/>
      </c>
      <c r="C153" s="8" t="str">
        <f>IF(Tapete!C152="","",Tapete!C152)</f>
        <v/>
      </c>
      <c r="D153" s="89" t="str">
        <f>IF(Tapete!D152="","",_xlfn.CONCAT(Tapete!D152,", ",Tapete!E152))</f>
        <v/>
      </c>
      <c r="E153" s="90" t="str">
        <f>IF(Tapete!I152="","",Tapete!I152)</f>
        <v/>
      </c>
      <c r="F153" s="92" t="str">
        <f>IF(Tapete!J152="","",Tapete!J152)</f>
        <v/>
      </c>
      <c r="G153" s="93" t="str">
        <f>IF(Tapete!K152="","",Tapete!K152)</f>
        <v/>
      </c>
      <c r="H153" s="93" t="str">
        <f>IF(Tapete!L152="","",Tapete!L152)</f>
        <v/>
      </c>
      <c r="I153" s="94" t="str">
        <f>IF(Tapete!M152="","",Tapete!M152)</f>
        <v/>
      </c>
      <c r="J153" s="95" t="str">
        <f>IF(Tapete!N152="","",Tapete!N152)</f>
        <v/>
      </c>
      <c r="K153" s="96" t="str">
        <f>IF(Tapete!O152="","",Tapete!O152)</f>
        <v/>
      </c>
      <c r="L153" s="96" t="str">
        <f>IF(Tapete!P152="","",Tapete!P152)</f>
        <v/>
      </c>
      <c r="M153" s="96" t="str">
        <f>IF(Tapete!Q152="","",Tapete!Q152)</f>
        <v/>
      </c>
      <c r="N153" s="96" t="str">
        <f>IF(Tapete!R152="","",Tapete!R152)</f>
        <v/>
      </c>
      <c r="O153" s="100" t="str">
        <f>IF(Tapete!S152="","",Tapete!S152)</f>
        <v/>
      </c>
      <c r="P153" s="109" t="str">
        <f>IF(Tapete!T152="","",Tapete!T152)</f>
        <v/>
      </c>
      <c r="Q153" s="110" t="str">
        <f>IF(Tapete!U152="","",Tapete!U152)</f>
        <v/>
      </c>
      <c r="R153" s="112" t="str">
        <f>IF(Tapete!V152="","",Tapete!V152)</f>
        <v/>
      </c>
      <c r="S153" s="314" t="str">
        <f>IF(Tapete!W152="","",Tapete!W152)</f>
        <v/>
      </c>
      <c r="T153" s="315" t="str">
        <f t="shared" si="2"/>
        <v/>
      </c>
    </row>
    <row r="154" spans="1:20" ht="22.5" customHeight="1" x14ac:dyDescent="0.2">
      <c r="A154" s="8">
        <f>Tapete!A153</f>
        <v>0</v>
      </c>
      <c r="B154" s="8" t="str">
        <f>IF(Tapete!B153="","",Tapete!B153)</f>
        <v/>
      </c>
      <c r="C154" s="8" t="str">
        <f>IF(Tapete!C153="","",Tapete!C153)</f>
        <v/>
      </c>
      <c r="D154" s="89" t="str">
        <f>IF(Tapete!D153="","",_xlfn.CONCAT(Tapete!D153,", ",Tapete!E153))</f>
        <v/>
      </c>
      <c r="E154" s="90" t="str">
        <f>IF(Tapete!I153="","",Tapete!I153)</f>
        <v/>
      </c>
      <c r="F154" s="92" t="str">
        <f>IF(Tapete!J153="","",Tapete!J153)</f>
        <v/>
      </c>
      <c r="G154" s="93" t="str">
        <f>IF(Tapete!K153="","",Tapete!K153)</f>
        <v/>
      </c>
      <c r="H154" s="93" t="str">
        <f>IF(Tapete!L153="","",Tapete!L153)</f>
        <v/>
      </c>
      <c r="I154" s="94" t="str">
        <f>IF(Tapete!M153="","",Tapete!M153)</f>
        <v/>
      </c>
      <c r="J154" s="95" t="str">
        <f>IF(Tapete!N153="","",Tapete!N153)</f>
        <v/>
      </c>
      <c r="K154" s="96" t="str">
        <f>IF(Tapete!O153="","",Tapete!O153)</f>
        <v/>
      </c>
      <c r="L154" s="96" t="str">
        <f>IF(Tapete!P153="","",Tapete!P153)</f>
        <v/>
      </c>
      <c r="M154" s="96" t="str">
        <f>IF(Tapete!Q153="","",Tapete!Q153)</f>
        <v/>
      </c>
      <c r="N154" s="96" t="str">
        <f>IF(Tapete!R153="","",Tapete!R153)</f>
        <v/>
      </c>
      <c r="O154" s="100" t="str">
        <f>IF(Tapete!S153="","",Tapete!S153)</f>
        <v/>
      </c>
      <c r="P154" s="109" t="str">
        <f>IF(Tapete!T153="","",Tapete!T153)</f>
        <v/>
      </c>
      <c r="Q154" s="110" t="str">
        <f>IF(Tapete!U153="","",Tapete!U153)</f>
        <v/>
      </c>
      <c r="R154" s="112" t="str">
        <f>IF(Tapete!V153="","",Tapete!V153)</f>
        <v/>
      </c>
      <c r="S154" s="314" t="str">
        <f>IF(Tapete!W153="","",Tapete!W153)</f>
        <v/>
      </c>
      <c r="T154" s="315" t="str">
        <f t="shared" si="2"/>
        <v/>
      </c>
    </row>
    <row r="155" spans="1:20" ht="22.5" customHeight="1" x14ac:dyDescent="0.2">
      <c r="A155" s="8">
        <f>Tapete!A154</f>
        <v>0</v>
      </c>
      <c r="B155" s="8" t="str">
        <f>IF(Tapete!B154="","",Tapete!B154)</f>
        <v/>
      </c>
      <c r="C155" s="8" t="str">
        <f>IF(Tapete!C154="","",Tapete!C154)</f>
        <v/>
      </c>
      <c r="D155" s="89" t="str">
        <f>IF(Tapete!D154="","",_xlfn.CONCAT(Tapete!D154,", ",Tapete!E154))</f>
        <v/>
      </c>
      <c r="E155" s="90" t="str">
        <f>IF(Tapete!I154="","",Tapete!I154)</f>
        <v/>
      </c>
      <c r="F155" s="92" t="str">
        <f>IF(Tapete!J154="","",Tapete!J154)</f>
        <v/>
      </c>
      <c r="G155" s="93" t="str">
        <f>IF(Tapete!K154="","",Tapete!K154)</f>
        <v/>
      </c>
      <c r="H155" s="93" t="str">
        <f>IF(Tapete!L154="","",Tapete!L154)</f>
        <v/>
      </c>
      <c r="I155" s="94" t="str">
        <f>IF(Tapete!M154="","",Tapete!M154)</f>
        <v/>
      </c>
      <c r="J155" s="95" t="str">
        <f>IF(Tapete!N154="","",Tapete!N154)</f>
        <v/>
      </c>
      <c r="K155" s="96" t="str">
        <f>IF(Tapete!O154="","",Tapete!O154)</f>
        <v/>
      </c>
      <c r="L155" s="96" t="str">
        <f>IF(Tapete!P154="","",Tapete!P154)</f>
        <v/>
      </c>
      <c r="M155" s="96" t="str">
        <f>IF(Tapete!Q154="","",Tapete!Q154)</f>
        <v/>
      </c>
      <c r="N155" s="96" t="str">
        <f>IF(Tapete!R154="","",Tapete!R154)</f>
        <v/>
      </c>
      <c r="O155" s="100" t="str">
        <f>IF(Tapete!S154="","",Tapete!S154)</f>
        <v/>
      </c>
      <c r="P155" s="109" t="str">
        <f>IF(Tapete!T154="","",Tapete!T154)</f>
        <v/>
      </c>
      <c r="Q155" s="110" t="str">
        <f>IF(Tapete!U154="","",Tapete!U154)</f>
        <v/>
      </c>
      <c r="R155" s="112" t="str">
        <f>IF(Tapete!V154="","",Tapete!V154)</f>
        <v/>
      </c>
      <c r="S155" s="314" t="str">
        <f>IF(Tapete!W154="","",Tapete!W154)</f>
        <v/>
      </c>
      <c r="T155" s="315" t="str">
        <f t="shared" si="2"/>
        <v/>
      </c>
    </row>
    <row r="156" spans="1:20" ht="22.5" customHeight="1" x14ac:dyDescent="0.2">
      <c r="A156" s="8">
        <f>Tapete!A155</f>
        <v>0</v>
      </c>
      <c r="B156" s="8" t="str">
        <f>IF(Tapete!B155="","",Tapete!B155)</f>
        <v/>
      </c>
      <c r="C156" s="8" t="str">
        <f>IF(Tapete!C155="","",Tapete!C155)</f>
        <v/>
      </c>
      <c r="D156" s="89" t="str">
        <f>IF(Tapete!D155="","",_xlfn.CONCAT(Tapete!D155,", ",Tapete!E155))</f>
        <v/>
      </c>
      <c r="E156" s="90" t="str">
        <f>IF(Tapete!I155="","",Tapete!I155)</f>
        <v/>
      </c>
      <c r="F156" s="92" t="str">
        <f>IF(Tapete!J155="","",Tapete!J155)</f>
        <v/>
      </c>
      <c r="G156" s="93" t="str">
        <f>IF(Tapete!K155="","",Tapete!K155)</f>
        <v/>
      </c>
      <c r="H156" s="93" t="str">
        <f>IF(Tapete!L155="","",Tapete!L155)</f>
        <v/>
      </c>
      <c r="I156" s="94" t="str">
        <f>IF(Tapete!M155="","",Tapete!M155)</f>
        <v/>
      </c>
      <c r="J156" s="95" t="str">
        <f>IF(Tapete!N155="","",Tapete!N155)</f>
        <v/>
      </c>
      <c r="K156" s="96" t="str">
        <f>IF(Tapete!O155="","",Tapete!O155)</f>
        <v/>
      </c>
      <c r="L156" s="96" t="str">
        <f>IF(Tapete!P155="","",Tapete!P155)</f>
        <v/>
      </c>
      <c r="M156" s="96" t="str">
        <f>IF(Tapete!Q155="","",Tapete!Q155)</f>
        <v/>
      </c>
      <c r="N156" s="96" t="str">
        <f>IF(Tapete!R155="","",Tapete!R155)</f>
        <v/>
      </c>
      <c r="O156" s="100" t="str">
        <f>IF(Tapete!S155="","",Tapete!S155)</f>
        <v/>
      </c>
      <c r="P156" s="109" t="str">
        <f>IF(Tapete!T155="","",Tapete!T155)</f>
        <v/>
      </c>
      <c r="Q156" s="110" t="str">
        <f>IF(Tapete!U155="","",Tapete!U155)</f>
        <v/>
      </c>
      <c r="R156" s="112" t="str">
        <f>IF(Tapete!V155="","",Tapete!V155)</f>
        <v/>
      </c>
      <c r="S156" s="314" t="str">
        <f>IF(Tapete!W155="","",Tapete!W155)</f>
        <v/>
      </c>
      <c r="T156" s="315" t="str">
        <f t="shared" si="2"/>
        <v/>
      </c>
    </row>
    <row r="157" spans="1:20" ht="22.5" customHeight="1" x14ac:dyDescent="0.2">
      <c r="A157" s="8">
        <f>Tapete!A156</f>
        <v>0</v>
      </c>
      <c r="B157" s="8" t="str">
        <f>IF(Tapete!B156="","",Tapete!B156)</f>
        <v/>
      </c>
      <c r="C157" s="8" t="str">
        <f>IF(Tapete!C156="","",Tapete!C156)</f>
        <v/>
      </c>
      <c r="D157" s="89" t="str">
        <f>IF(Tapete!D156="","",_xlfn.CONCAT(Tapete!D156,", ",Tapete!E156))</f>
        <v/>
      </c>
      <c r="E157" s="90" t="str">
        <f>IF(Tapete!I156="","",Tapete!I156)</f>
        <v/>
      </c>
      <c r="F157" s="92" t="str">
        <f>IF(Tapete!J156="","",Tapete!J156)</f>
        <v/>
      </c>
      <c r="G157" s="93" t="str">
        <f>IF(Tapete!K156="","",Tapete!K156)</f>
        <v/>
      </c>
      <c r="H157" s="93" t="str">
        <f>IF(Tapete!L156="","",Tapete!L156)</f>
        <v/>
      </c>
      <c r="I157" s="94" t="str">
        <f>IF(Tapete!M156="","",Tapete!M156)</f>
        <v/>
      </c>
      <c r="J157" s="95" t="str">
        <f>IF(Tapete!N156="","",Tapete!N156)</f>
        <v/>
      </c>
      <c r="K157" s="96" t="str">
        <f>IF(Tapete!O156="","",Tapete!O156)</f>
        <v/>
      </c>
      <c r="L157" s="96" t="str">
        <f>IF(Tapete!P156="","",Tapete!P156)</f>
        <v/>
      </c>
      <c r="M157" s="96" t="str">
        <f>IF(Tapete!Q156="","",Tapete!Q156)</f>
        <v/>
      </c>
      <c r="N157" s="96" t="str">
        <f>IF(Tapete!R156="","",Tapete!R156)</f>
        <v/>
      </c>
      <c r="O157" s="100" t="str">
        <f>IF(Tapete!S156="","",Tapete!S156)</f>
        <v/>
      </c>
      <c r="P157" s="109" t="str">
        <f>IF(Tapete!T156="","",Tapete!T156)</f>
        <v/>
      </c>
      <c r="Q157" s="110" t="str">
        <f>IF(Tapete!U156="","",Tapete!U156)</f>
        <v/>
      </c>
      <c r="R157" s="112" t="str">
        <f>IF(Tapete!V156="","",Tapete!V156)</f>
        <v/>
      </c>
      <c r="S157" s="314" t="str">
        <f>IF(Tapete!W156="","",Tapete!W156)</f>
        <v/>
      </c>
      <c r="T157" s="315" t="str">
        <f t="shared" si="2"/>
        <v/>
      </c>
    </row>
    <row r="158" spans="1:20" ht="22.5" customHeight="1" x14ac:dyDescent="0.2">
      <c r="A158" s="8">
        <f>Tapete!A157</f>
        <v>0</v>
      </c>
      <c r="B158" s="8" t="str">
        <f>IF(Tapete!B157="","",Tapete!B157)</f>
        <v/>
      </c>
      <c r="C158" s="8" t="str">
        <f>IF(Tapete!C157="","",Tapete!C157)</f>
        <v/>
      </c>
      <c r="D158" s="89" t="str">
        <f>IF(Tapete!D157="","",_xlfn.CONCAT(Tapete!D157,", ",Tapete!E157))</f>
        <v/>
      </c>
      <c r="E158" s="90" t="str">
        <f>IF(Tapete!I157="","",Tapete!I157)</f>
        <v/>
      </c>
      <c r="F158" s="92" t="str">
        <f>IF(Tapete!J157="","",Tapete!J157)</f>
        <v/>
      </c>
      <c r="G158" s="93" t="str">
        <f>IF(Tapete!K157="","",Tapete!K157)</f>
        <v/>
      </c>
      <c r="H158" s="93" t="str">
        <f>IF(Tapete!L157="","",Tapete!L157)</f>
        <v/>
      </c>
      <c r="I158" s="94" t="str">
        <f>IF(Tapete!M157="","",Tapete!M157)</f>
        <v/>
      </c>
      <c r="J158" s="95" t="str">
        <f>IF(Tapete!N157="","",Tapete!N157)</f>
        <v/>
      </c>
      <c r="K158" s="96" t="str">
        <f>IF(Tapete!O157="","",Tapete!O157)</f>
        <v/>
      </c>
      <c r="L158" s="96" t="str">
        <f>IF(Tapete!P157="","",Tapete!P157)</f>
        <v/>
      </c>
      <c r="M158" s="96" t="str">
        <f>IF(Tapete!Q157="","",Tapete!Q157)</f>
        <v/>
      </c>
      <c r="N158" s="96" t="str">
        <f>IF(Tapete!R157="","",Tapete!R157)</f>
        <v/>
      </c>
      <c r="O158" s="100" t="str">
        <f>IF(Tapete!S157="","",Tapete!S157)</f>
        <v/>
      </c>
      <c r="P158" s="109" t="str">
        <f>IF(Tapete!T157="","",Tapete!T157)</f>
        <v/>
      </c>
      <c r="Q158" s="110" t="str">
        <f>IF(Tapete!U157="","",Tapete!U157)</f>
        <v/>
      </c>
      <c r="R158" s="112" t="str">
        <f>IF(Tapete!V157="","",Tapete!V157)</f>
        <v/>
      </c>
      <c r="S158" s="314" t="str">
        <f>IF(Tapete!W157="","",Tapete!W157)</f>
        <v/>
      </c>
      <c r="T158" s="315" t="str">
        <f t="shared" si="2"/>
        <v/>
      </c>
    </row>
    <row r="159" spans="1:20" ht="22.5" customHeight="1" x14ac:dyDescent="0.2">
      <c r="A159" s="8">
        <f>Tapete!A158</f>
        <v>0</v>
      </c>
      <c r="B159" s="8" t="str">
        <f>IF(Tapete!B158="","",Tapete!B158)</f>
        <v/>
      </c>
      <c r="C159" s="8" t="str">
        <f>IF(Tapete!C158="","",Tapete!C158)</f>
        <v/>
      </c>
      <c r="D159" s="89" t="str">
        <f>IF(Tapete!D158="","",_xlfn.CONCAT(Tapete!D158,", ",Tapete!E158))</f>
        <v/>
      </c>
      <c r="E159" s="90" t="str">
        <f>IF(Tapete!I158="","",Tapete!I158)</f>
        <v/>
      </c>
      <c r="F159" s="92" t="str">
        <f>IF(Tapete!J158="","",Tapete!J158)</f>
        <v/>
      </c>
      <c r="G159" s="93" t="str">
        <f>IF(Tapete!K158="","",Tapete!K158)</f>
        <v/>
      </c>
      <c r="H159" s="93" t="str">
        <f>IF(Tapete!L158="","",Tapete!L158)</f>
        <v/>
      </c>
      <c r="I159" s="94" t="str">
        <f>IF(Tapete!M158="","",Tapete!M158)</f>
        <v/>
      </c>
      <c r="J159" s="95" t="str">
        <f>IF(Tapete!N158="","",Tapete!N158)</f>
        <v/>
      </c>
      <c r="K159" s="96" t="str">
        <f>IF(Tapete!O158="","",Tapete!O158)</f>
        <v/>
      </c>
      <c r="L159" s="96" t="str">
        <f>IF(Tapete!P158="","",Tapete!P158)</f>
        <v/>
      </c>
      <c r="M159" s="96" t="str">
        <f>IF(Tapete!Q158="","",Tapete!Q158)</f>
        <v/>
      </c>
      <c r="N159" s="96" t="str">
        <f>IF(Tapete!R158="","",Tapete!R158)</f>
        <v/>
      </c>
      <c r="O159" s="100" t="str">
        <f>IF(Tapete!S158="","",Tapete!S158)</f>
        <v/>
      </c>
      <c r="P159" s="109" t="str">
        <f>IF(Tapete!T158="","",Tapete!T158)</f>
        <v/>
      </c>
      <c r="Q159" s="110" t="str">
        <f>IF(Tapete!U158="","",Tapete!U158)</f>
        <v/>
      </c>
      <c r="R159" s="112" t="str">
        <f>IF(Tapete!V158="","",Tapete!V158)</f>
        <v/>
      </c>
      <c r="S159" s="314" t="str">
        <f>IF(Tapete!W158="","",Tapete!W158)</f>
        <v/>
      </c>
      <c r="T159" s="315" t="str">
        <f t="shared" si="2"/>
        <v/>
      </c>
    </row>
    <row r="160" spans="1:20" ht="22.5" customHeight="1" x14ac:dyDescent="0.2">
      <c r="A160" s="8">
        <f>Tapete!A159</f>
        <v>0</v>
      </c>
      <c r="B160" s="8" t="str">
        <f>IF(Tapete!B159="","",Tapete!B159)</f>
        <v/>
      </c>
      <c r="C160" s="8" t="str">
        <f>IF(Tapete!C159="","",Tapete!C159)</f>
        <v/>
      </c>
      <c r="D160" s="89" t="str">
        <f>IF(Tapete!D159="","",_xlfn.CONCAT(Tapete!D159,", ",Tapete!E159))</f>
        <v/>
      </c>
      <c r="E160" s="90" t="str">
        <f>IF(Tapete!I159="","",Tapete!I159)</f>
        <v/>
      </c>
      <c r="F160" s="92" t="str">
        <f>IF(Tapete!J159="","",Tapete!J159)</f>
        <v/>
      </c>
      <c r="G160" s="93" t="str">
        <f>IF(Tapete!K159="","",Tapete!K159)</f>
        <v/>
      </c>
      <c r="H160" s="93" t="str">
        <f>IF(Tapete!L159="","",Tapete!L159)</f>
        <v/>
      </c>
      <c r="I160" s="94" t="str">
        <f>IF(Tapete!M159="","",Tapete!M159)</f>
        <v/>
      </c>
      <c r="J160" s="95" t="str">
        <f>IF(Tapete!N159="","",Tapete!N159)</f>
        <v/>
      </c>
      <c r="K160" s="96" t="str">
        <f>IF(Tapete!O159="","",Tapete!O159)</f>
        <v/>
      </c>
      <c r="L160" s="96" t="str">
        <f>IF(Tapete!P159="","",Tapete!P159)</f>
        <v/>
      </c>
      <c r="M160" s="96" t="str">
        <f>IF(Tapete!Q159="","",Tapete!Q159)</f>
        <v/>
      </c>
      <c r="N160" s="96" t="str">
        <f>IF(Tapete!R159="","",Tapete!R159)</f>
        <v/>
      </c>
      <c r="O160" s="100" t="str">
        <f>IF(Tapete!S159="","",Tapete!S159)</f>
        <v/>
      </c>
      <c r="P160" s="109" t="str">
        <f>IF(Tapete!T159="","",Tapete!T159)</f>
        <v/>
      </c>
      <c r="Q160" s="110" t="str">
        <f>IF(Tapete!U159="","",Tapete!U159)</f>
        <v/>
      </c>
      <c r="R160" s="112" t="str">
        <f>IF(Tapete!V159="","",Tapete!V159)</f>
        <v/>
      </c>
      <c r="S160" s="314" t="str">
        <f>IF(Tapete!W159="","",Tapete!W159)</f>
        <v/>
      </c>
      <c r="T160" s="315" t="str">
        <f t="shared" si="2"/>
        <v/>
      </c>
    </row>
    <row r="161" spans="1:20" ht="22.5" customHeight="1" x14ac:dyDescent="0.2">
      <c r="A161" s="8">
        <f>Tapete!A160</f>
        <v>0</v>
      </c>
      <c r="B161" s="8" t="str">
        <f>IF(Tapete!B160="","",Tapete!B160)</f>
        <v/>
      </c>
      <c r="C161" s="8" t="str">
        <f>IF(Tapete!C160="","",Tapete!C160)</f>
        <v/>
      </c>
      <c r="D161" s="89" t="str">
        <f>IF(Tapete!D160="","",_xlfn.CONCAT(Tapete!D160,", ",Tapete!E160))</f>
        <v/>
      </c>
      <c r="E161" s="90" t="str">
        <f>IF(Tapete!I160="","",Tapete!I160)</f>
        <v/>
      </c>
      <c r="F161" s="92" t="str">
        <f>IF(Tapete!J160="","",Tapete!J160)</f>
        <v/>
      </c>
      <c r="G161" s="93" t="str">
        <f>IF(Tapete!K160="","",Tapete!K160)</f>
        <v/>
      </c>
      <c r="H161" s="93" t="str">
        <f>IF(Tapete!L160="","",Tapete!L160)</f>
        <v/>
      </c>
      <c r="I161" s="94" t="str">
        <f>IF(Tapete!M160="","",Tapete!M160)</f>
        <v/>
      </c>
      <c r="J161" s="95" t="str">
        <f>IF(Tapete!N160="","",Tapete!N160)</f>
        <v/>
      </c>
      <c r="K161" s="96" t="str">
        <f>IF(Tapete!O160="","",Tapete!O160)</f>
        <v/>
      </c>
      <c r="L161" s="96" t="str">
        <f>IF(Tapete!P160="","",Tapete!P160)</f>
        <v/>
      </c>
      <c r="M161" s="96" t="str">
        <f>IF(Tapete!Q160="","",Tapete!Q160)</f>
        <v/>
      </c>
      <c r="N161" s="96" t="str">
        <f>IF(Tapete!R160="","",Tapete!R160)</f>
        <v/>
      </c>
      <c r="O161" s="100" t="str">
        <f>IF(Tapete!S160="","",Tapete!S160)</f>
        <v/>
      </c>
      <c r="P161" s="109" t="str">
        <f>IF(Tapete!T160="","",Tapete!T160)</f>
        <v/>
      </c>
      <c r="Q161" s="110" t="str">
        <f>IF(Tapete!U160="","",Tapete!U160)</f>
        <v/>
      </c>
      <c r="R161" s="112" t="str">
        <f>IF(Tapete!V160="","",Tapete!V160)</f>
        <v/>
      </c>
      <c r="S161" s="314" t="str">
        <f>IF(Tapete!W160="","",Tapete!W160)</f>
        <v/>
      </c>
      <c r="T161" s="315" t="str">
        <f t="shared" si="2"/>
        <v/>
      </c>
    </row>
    <row r="162" spans="1:20" ht="22.5" customHeight="1" x14ac:dyDescent="0.2">
      <c r="A162" s="8">
        <f>Tapete!A161</f>
        <v>0</v>
      </c>
      <c r="B162" s="8" t="str">
        <f>IF(Tapete!B161="","",Tapete!B161)</f>
        <v/>
      </c>
      <c r="C162" s="8" t="str">
        <f>IF(Tapete!C161="","",Tapete!C161)</f>
        <v/>
      </c>
      <c r="D162" s="89" t="str">
        <f>IF(Tapete!D161="","",_xlfn.CONCAT(Tapete!D161,", ",Tapete!E161))</f>
        <v/>
      </c>
      <c r="E162" s="90" t="str">
        <f>IF(Tapete!I161="","",Tapete!I161)</f>
        <v/>
      </c>
      <c r="F162" s="92" t="str">
        <f>IF(Tapete!J161="","",Tapete!J161)</f>
        <v/>
      </c>
      <c r="G162" s="93" t="str">
        <f>IF(Tapete!K161="","",Tapete!K161)</f>
        <v/>
      </c>
      <c r="H162" s="93" t="str">
        <f>IF(Tapete!L161="","",Tapete!L161)</f>
        <v/>
      </c>
      <c r="I162" s="94" t="str">
        <f>IF(Tapete!M161="","",Tapete!M161)</f>
        <v/>
      </c>
      <c r="J162" s="95" t="str">
        <f>IF(Tapete!N161="","",Tapete!N161)</f>
        <v/>
      </c>
      <c r="K162" s="96" t="str">
        <f>IF(Tapete!O161="","",Tapete!O161)</f>
        <v/>
      </c>
      <c r="L162" s="96" t="str">
        <f>IF(Tapete!P161="","",Tapete!P161)</f>
        <v/>
      </c>
      <c r="M162" s="96" t="str">
        <f>IF(Tapete!Q161="","",Tapete!Q161)</f>
        <v/>
      </c>
      <c r="N162" s="96" t="str">
        <f>IF(Tapete!R161="","",Tapete!R161)</f>
        <v/>
      </c>
      <c r="O162" s="100" t="str">
        <f>IF(Tapete!S161="","",Tapete!S161)</f>
        <v/>
      </c>
      <c r="P162" s="109" t="str">
        <f>IF(Tapete!T161="","",Tapete!T161)</f>
        <v/>
      </c>
      <c r="Q162" s="110" t="str">
        <f>IF(Tapete!U161="","",Tapete!U161)</f>
        <v/>
      </c>
      <c r="R162" s="112" t="str">
        <f>IF(Tapete!V161="","",Tapete!V161)</f>
        <v/>
      </c>
      <c r="S162" s="314" t="str">
        <f>IF(Tapete!W161="","",Tapete!W161)</f>
        <v/>
      </c>
      <c r="T162" s="315" t="str">
        <f t="shared" si="2"/>
        <v/>
      </c>
    </row>
    <row r="163" spans="1:20" ht="22.5" customHeight="1" x14ac:dyDescent="0.2">
      <c r="A163" s="8">
        <f>Tapete!A162</f>
        <v>0</v>
      </c>
      <c r="B163" s="8" t="str">
        <f>IF(Tapete!B162="","",Tapete!B162)</f>
        <v/>
      </c>
      <c r="C163" s="8" t="str">
        <f>IF(Tapete!C162="","",Tapete!C162)</f>
        <v/>
      </c>
      <c r="D163" s="89" t="str">
        <f>IF(Tapete!D162="","",_xlfn.CONCAT(Tapete!D162,", ",Tapete!E162))</f>
        <v/>
      </c>
      <c r="E163" s="90" t="str">
        <f>IF(Tapete!I162="","",Tapete!I162)</f>
        <v/>
      </c>
      <c r="F163" s="92" t="str">
        <f>IF(Tapete!J162="","",Tapete!J162)</f>
        <v/>
      </c>
      <c r="G163" s="93" t="str">
        <f>IF(Tapete!K162="","",Tapete!K162)</f>
        <v/>
      </c>
      <c r="H163" s="93" t="str">
        <f>IF(Tapete!L162="","",Tapete!L162)</f>
        <v/>
      </c>
      <c r="I163" s="94" t="str">
        <f>IF(Tapete!M162="","",Tapete!M162)</f>
        <v/>
      </c>
      <c r="J163" s="95" t="str">
        <f>IF(Tapete!N162="","",Tapete!N162)</f>
        <v/>
      </c>
      <c r="K163" s="96" t="str">
        <f>IF(Tapete!O162="","",Tapete!O162)</f>
        <v/>
      </c>
      <c r="L163" s="96" t="str">
        <f>IF(Tapete!P162="","",Tapete!P162)</f>
        <v/>
      </c>
      <c r="M163" s="96" t="str">
        <f>IF(Tapete!Q162="","",Tapete!Q162)</f>
        <v/>
      </c>
      <c r="N163" s="96" t="str">
        <f>IF(Tapete!R162="","",Tapete!R162)</f>
        <v/>
      </c>
      <c r="O163" s="100" t="str">
        <f>IF(Tapete!S162="","",Tapete!S162)</f>
        <v/>
      </c>
      <c r="P163" s="109" t="str">
        <f>IF(Tapete!T162="","",Tapete!T162)</f>
        <v/>
      </c>
      <c r="Q163" s="110" t="str">
        <f>IF(Tapete!U162="","",Tapete!U162)</f>
        <v/>
      </c>
      <c r="R163" s="112" t="str">
        <f>IF(Tapete!V162="","",Tapete!V162)</f>
        <v/>
      </c>
      <c r="S163" s="314" t="str">
        <f>IF(Tapete!W162="","",Tapete!W162)</f>
        <v/>
      </c>
      <c r="T163" s="315" t="str">
        <f t="shared" si="2"/>
        <v/>
      </c>
    </row>
    <row r="164" spans="1:20" ht="22.5" customHeight="1" x14ac:dyDescent="0.2">
      <c r="A164" s="8">
        <f>Tapete!A163</f>
        <v>0</v>
      </c>
      <c r="B164" s="8" t="str">
        <f>IF(Tapete!B163="","",Tapete!B163)</f>
        <v/>
      </c>
      <c r="C164" s="8" t="str">
        <f>IF(Tapete!C163="","",Tapete!C163)</f>
        <v/>
      </c>
      <c r="D164" s="89" t="str">
        <f>IF(Tapete!D163="","",_xlfn.CONCAT(Tapete!D163,", ",Tapete!E163))</f>
        <v/>
      </c>
      <c r="E164" s="90" t="str">
        <f>IF(Tapete!I163="","",Tapete!I163)</f>
        <v/>
      </c>
      <c r="F164" s="92" t="str">
        <f>IF(Tapete!J163="","",Tapete!J163)</f>
        <v/>
      </c>
      <c r="G164" s="93" t="str">
        <f>IF(Tapete!K163="","",Tapete!K163)</f>
        <v/>
      </c>
      <c r="H164" s="93" t="str">
        <f>IF(Tapete!L163="","",Tapete!L163)</f>
        <v/>
      </c>
      <c r="I164" s="94" t="str">
        <f>IF(Tapete!M163="","",Tapete!M163)</f>
        <v/>
      </c>
      <c r="J164" s="95" t="str">
        <f>IF(Tapete!N163="","",Tapete!N163)</f>
        <v/>
      </c>
      <c r="K164" s="96" t="str">
        <f>IF(Tapete!O163="","",Tapete!O163)</f>
        <v/>
      </c>
      <c r="L164" s="96" t="str">
        <f>IF(Tapete!P163="","",Tapete!P163)</f>
        <v/>
      </c>
      <c r="M164" s="96" t="str">
        <f>IF(Tapete!Q163="","",Tapete!Q163)</f>
        <v/>
      </c>
      <c r="N164" s="96" t="str">
        <f>IF(Tapete!R163="","",Tapete!R163)</f>
        <v/>
      </c>
      <c r="O164" s="100" t="str">
        <f>IF(Tapete!S163="","",Tapete!S163)</f>
        <v/>
      </c>
      <c r="P164" s="109" t="str">
        <f>IF(Tapete!T163="","",Tapete!T163)</f>
        <v/>
      </c>
      <c r="Q164" s="110" t="str">
        <f>IF(Tapete!U163="","",Tapete!U163)</f>
        <v/>
      </c>
      <c r="R164" s="112" t="str">
        <f>IF(Tapete!V163="","",Tapete!V163)</f>
        <v/>
      </c>
      <c r="S164" s="314" t="str">
        <f>IF(Tapete!W163="","",Tapete!W163)</f>
        <v/>
      </c>
      <c r="T164" s="315" t="str">
        <f t="shared" si="2"/>
        <v/>
      </c>
    </row>
    <row r="165" spans="1:20" ht="22.5" customHeight="1" x14ac:dyDescent="0.2">
      <c r="A165" s="8">
        <f>Tapete!A164</f>
        <v>0</v>
      </c>
      <c r="B165" s="8" t="str">
        <f>IF(Tapete!B164="","",Tapete!B164)</f>
        <v/>
      </c>
      <c r="C165" s="8" t="str">
        <f>IF(Tapete!C164="","",Tapete!C164)</f>
        <v/>
      </c>
      <c r="D165" s="89" t="str">
        <f>IF(Tapete!D164="","",_xlfn.CONCAT(Tapete!D164,", ",Tapete!E164))</f>
        <v/>
      </c>
      <c r="E165" s="90" t="str">
        <f>IF(Tapete!I164="","",Tapete!I164)</f>
        <v/>
      </c>
      <c r="F165" s="92" t="str">
        <f>IF(Tapete!J164="","",Tapete!J164)</f>
        <v/>
      </c>
      <c r="G165" s="93" t="str">
        <f>IF(Tapete!K164="","",Tapete!K164)</f>
        <v/>
      </c>
      <c r="H165" s="93" t="str">
        <f>IF(Tapete!L164="","",Tapete!L164)</f>
        <v/>
      </c>
      <c r="I165" s="94" t="str">
        <f>IF(Tapete!M164="","",Tapete!M164)</f>
        <v/>
      </c>
      <c r="J165" s="95" t="str">
        <f>IF(Tapete!N164="","",Tapete!N164)</f>
        <v/>
      </c>
      <c r="K165" s="96" t="str">
        <f>IF(Tapete!O164="","",Tapete!O164)</f>
        <v/>
      </c>
      <c r="L165" s="96" t="str">
        <f>IF(Tapete!P164="","",Tapete!P164)</f>
        <v/>
      </c>
      <c r="M165" s="96" t="str">
        <f>IF(Tapete!Q164="","",Tapete!Q164)</f>
        <v/>
      </c>
      <c r="N165" s="96" t="str">
        <f>IF(Tapete!R164="","",Tapete!R164)</f>
        <v/>
      </c>
      <c r="O165" s="100" t="str">
        <f>IF(Tapete!S164="","",Tapete!S164)</f>
        <v/>
      </c>
      <c r="P165" s="109" t="str">
        <f>IF(Tapete!T164="","",Tapete!T164)</f>
        <v/>
      </c>
      <c r="Q165" s="110" t="str">
        <f>IF(Tapete!U164="","",Tapete!U164)</f>
        <v/>
      </c>
      <c r="R165" s="112" t="str">
        <f>IF(Tapete!V164="","",Tapete!V164)</f>
        <v/>
      </c>
      <c r="S165" s="314" t="str">
        <f>IF(Tapete!W164="","",Tapete!W164)</f>
        <v/>
      </c>
      <c r="T165" s="315" t="str">
        <f t="shared" si="2"/>
        <v/>
      </c>
    </row>
    <row r="166" spans="1:20" ht="22.5" customHeight="1" x14ac:dyDescent="0.2">
      <c r="A166" s="8">
        <f>Tapete!A165</f>
        <v>0</v>
      </c>
      <c r="B166" s="8" t="str">
        <f>IF(Tapete!B165="","",Tapete!B165)</f>
        <v/>
      </c>
      <c r="C166" s="8" t="str">
        <f>IF(Tapete!C165="","",Tapete!C165)</f>
        <v/>
      </c>
      <c r="D166" s="89" t="str">
        <f>IF(Tapete!D165="","",_xlfn.CONCAT(Tapete!D165,", ",Tapete!E165))</f>
        <v/>
      </c>
      <c r="E166" s="90" t="str">
        <f>IF(Tapete!I165="","",Tapete!I165)</f>
        <v/>
      </c>
      <c r="F166" s="92" t="str">
        <f>IF(Tapete!J165="","",Tapete!J165)</f>
        <v/>
      </c>
      <c r="G166" s="93" t="str">
        <f>IF(Tapete!K165="","",Tapete!K165)</f>
        <v/>
      </c>
      <c r="H166" s="93" t="str">
        <f>IF(Tapete!L165="","",Tapete!L165)</f>
        <v/>
      </c>
      <c r="I166" s="94" t="str">
        <f>IF(Tapete!M165="","",Tapete!M165)</f>
        <v/>
      </c>
      <c r="J166" s="95" t="str">
        <f>IF(Tapete!N165="","",Tapete!N165)</f>
        <v/>
      </c>
      <c r="K166" s="96" t="str">
        <f>IF(Tapete!O165="","",Tapete!O165)</f>
        <v/>
      </c>
      <c r="L166" s="96" t="str">
        <f>IF(Tapete!P165="","",Tapete!P165)</f>
        <v/>
      </c>
      <c r="M166" s="96" t="str">
        <f>IF(Tapete!Q165="","",Tapete!Q165)</f>
        <v/>
      </c>
      <c r="N166" s="96" t="str">
        <f>IF(Tapete!R165="","",Tapete!R165)</f>
        <v/>
      </c>
      <c r="O166" s="100" t="str">
        <f>IF(Tapete!S165="","",Tapete!S165)</f>
        <v/>
      </c>
      <c r="P166" s="109" t="str">
        <f>IF(Tapete!T165="","",Tapete!T165)</f>
        <v/>
      </c>
      <c r="Q166" s="110" t="str">
        <f>IF(Tapete!U165="","",Tapete!U165)</f>
        <v/>
      </c>
      <c r="R166" s="112" t="str">
        <f>IF(Tapete!V165="","",Tapete!V165)</f>
        <v/>
      </c>
      <c r="S166" s="314" t="str">
        <f>IF(Tapete!W165="","",Tapete!W165)</f>
        <v/>
      </c>
      <c r="T166" s="315" t="str">
        <f t="shared" si="2"/>
        <v/>
      </c>
    </row>
    <row r="167" spans="1:20" ht="22.5" customHeight="1" x14ac:dyDescent="0.2">
      <c r="A167" s="8">
        <f>Tapete!A166</f>
        <v>0</v>
      </c>
      <c r="B167" s="8" t="str">
        <f>IF(Tapete!B166="","",Tapete!B166)</f>
        <v/>
      </c>
      <c r="C167" s="8" t="str">
        <f>IF(Tapete!C166="","",Tapete!C166)</f>
        <v/>
      </c>
      <c r="D167" s="89" t="str">
        <f>IF(Tapete!D166="","",_xlfn.CONCAT(Tapete!D166,", ",Tapete!E166))</f>
        <v/>
      </c>
      <c r="E167" s="90" t="str">
        <f>IF(Tapete!I166="","",Tapete!I166)</f>
        <v/>
      </c>
      <c r="F167" s="92" t="str">
        <f>IF(Tapete!J166="","",Tapete!J166)</f>
        <v/>
      </c>
      <c r="G167" s="93" t="str">
        <f>IF(Tapete!K166="","",Tapete!K166)</f>
        <v/>
      </c>
      <c r="H167" s="93" t="str">
        <f>IF(Tapete!L166="","",Tapete!L166)</f>
        <v/>
      </c>
      <c r="I167" s="94" t="str">
        <f>IF(Tapete!M166="","",Tapete!M166)</f>
        <v/>
      </c>
      <c r="J167" s="95" t="str">
        <f>IF(Tapete!N166="","",Tapete!N166)</f>
        <v/>
      </c>
      <c r="K167" s="96" t="str">
        <f>IF(Tapete!O166="","",Tapete!O166)</f>
        <v/>
      </c>
      <c r="L167" s="96" t="str">
        <f>IF(Tapete!P166="","",Tapete!P166)</f>
        <v/>
      </c>
      <c r="M167" s="96" t="str">
        <f>IF(Tapete!Q166="","",Tapete!Q166)</f>
        <v/>
      </c>
      <c r="N167" s="96" t="str">
        <f>IF(Tapete!R166="","",Tapete!R166)</f>
        <v/>
      </c>
      <c r="O167" s="100" t="str">
        <f>IF(Tapete!S166="","",Tapete!S166)</f>
        <v/>
      </c>
      <c r="P167" s="109" t="str">
        <f>IF(Tapete!T166="","",Tapete!T166)</f>
        <v/>
      </c>
      <c r="Q167" s="110" t="str">
        <f>IF(Tapete!U166="","",Tapete!U166)</f>
        <v/>
      </c>
      <c r="R167" s="112" t="str">
        <f>IF(Tapete!V166="","",Tapete!V166)</f>
        <v/>
      </c>
      <c r="S167" s="314" t="str">
        <f>IF(Tapete!W166="","",Tapete!W166)</f>
        <v/>
      </c>
      <c r="T167" s="315" t="str">
        <f t="shared" si="2"/>
        <v/>
      </c>
    </row>
    <row r="168" spans="1:20" ht="22.5" customHeight="1" x14ac:dyDescent="0.2">
      <c r="A168" s="8">
        <f>Tapete!A167</f>
        <v>0</v>
      </c>
      <c r="B168" s="8" t="str">
        <f>IF(Tapete!B167="","",Tapete!B167)</f>
        <v/>
      </c>
      <c r="C168" s="8" t="str">
        <f>IF(Tapete!C167="","",Tapete!C167)</f>
        <v/>
      </c>
      <c r="D168" s="89" t="str">
        <f>IF(Tapete!D167="","",_xlfn.CONCAT(Tapete!D167,", ",Tapete!E167))</f>
        <v/>
      </c>
      <c r="E168" s="90" t="str">
        <f>IF(Tapete!I167="","",Tapete!I167)</f>
        <v/>
      </c>
      <c r="F168" s="92" t="str">
        <f>IF(Tapete!J167="","",Tapete!J167)</f>
        <v/>
      </c>
      <c r="G168" s="93" t="str">
        <f>IF(Tapete!K167="","",Tapete!K167)</f>
        <v/>
      </c>
      <c r="H168" s="93" t="str">
        <f>IF(Tapete!L167="","",Tapete!L167)</f>
        <v/>
      </c>
      <c r="I168" s="94" t="str">
        <f>IF(Tapete!M167="","",Tapete!M167)</f>
        <v/>
      </c>
      <c r="J168" s="95" t="str">
        <f>IF(Tapete!N167="","",Tapete!N167)</f>
        <v/>
      </c>
      <c r="K168" s="96" t="str">
        <f>IF(Tapete!O167="","",Tapete!O167)</f>
        <v/>
      </c>
      <c r="L168" s="96" t="str">
        <f>IF(Tapete!P167="","",Tapete!P167)</f>
        <v/>
      </c>
      <c r="M168" s="96" t="str">
        <f>IF(Tapete!Q167="","",Tapete!Q167)</f>
        <v/>
      </c>
      <c r="N168" s="96" t="str">
        <f>IF(Tapete!R167="","",Tapete!R167)</f>
        <v/>
      </c>
      <c r="O168" s="100" t="str">
        <f>IF(Tapete!S167="","",Tapete!S167)</f>
        <v/>
      </c>
      <c r="P168" s="109" t="str">
        <f>IF(Tapete!T167="","",Tapete!T167)</f>
        <v/>
      </c>
      <c r="Q168" s="110" t="str">
        <f>IF(Tapete!U167="","",Tapete!U167)</f>
        <v/>
      </c>
      <c r="R168" s="112" t="str">
        <f>IF(Tapete!V167="","",Tapete!V167)</f>
        <v/>
      </c>
      <c r="S168" s="314" t="str">
        <f>IF(Tapete!W167="","",Tapete!W167)</f>
        <v/>
      </c>
      <c r="T168" s="315" t="str">
        <f t="shared" si="2"/>
        <v/>
      </c>
    </row>
    <row r="169" spans="1:20" ht="22.5" customHeight="1" x14ac:dyDescent="0.2">
      <c r="A169" s="8">
        <f>Tapete!A168</f>
        <v>0</v>
      </c>
      <c r="B169" s="8" t="str">
        <f>IF(Tapete!B168="","",Tapete!B168)</f>
        <v/>
      </c>
      <c r="C169" s="8" t="str">
        <f>IF(Tapete!C168="","",Tapete!C168)</f>
        <v/>
      </c>
      <c r="D169" s="89" t="str">
        <f>IF(Tapete!D168="","",_xlfn.CONCAT(Tapete!D168,", ",Tapete!E168))</f>
        <v/>
      </c>
      <c r="E169" s="90" t="str">
        <f>IF(Tapete!I168="","",Tapete!I168)</f>
        <v/>
      </c>
      <c r="F169" s="92" t="str">
        <f>IF(Tapete!J168="","",Tapete!J168)</f>
        <v/>
      </c>
      <c r="G169" s="93" t="str">
        <f>IF(Tapete!K168="","",Tapete!K168)</f>
        <v/>
      </c>
      <c r="H169" s="93" t="str">
        <f>IF(Tapete!L168="","",Tapete!L168)</f>
        <v/>
      </c>
      <c r="I169" s="94" t="str">
        <f>IF(Tapete!M168="","",Tapete!M168)</f>
        <v/>
      </c>
      <c r="J169" s="95" t="str">
        <f>IF(Tapete!N168="","",Tapete!N168)</f>
        <v/>
      </c>
      <c r="K169" s="96" t="str">
        <f>IF(Tapete!O168="","",Tapete!O168)</f>
        <v/>
      </c>
      <c r="L169" s="96" t="str">
        <f>IF(Tapete!P168="","",Tapete!P168)</f>
        <v/>
      </c>
      <c r="M169" s="96" t="str">
        <f>IF(Tapete!Q168="","",Tapete!Q168)</f>
        <v/>
      </c>
      <c r="N169" s="96" t="str">
        <f>IF(Tapete!R168="","",Tapete!R168)</f>
        <v/>
      </c>
      <c r="O169" s="100" t="str">
        <f>IF(Tapete!S168="","",Tapete!S168)</f>
        <v/>
      </c>
      <c r="P169" s="109" t="str">
        <f>IF(Tapete!T168="","",Tapete!T168)</f>
        <v/>
      </c>
      <c r="Q169" s="110" t="str">
        <f>IF(Tapete!U168="","",Tapete!U168)</f>
        <v/>
      </c>
      <c r="R169" s="112" t="str">
        <f>IF(Tapete!V168="","",Tapete!V168)</f>
        <v/>
      </c>
      <c r="S169" s="314" t="str">
        <f>IF(Tapete!W168="","",Tapete!W168)</f>
        <v/>
      </c>
      <c r="T169" s="315" t="str">
        <f t="shared" si="2"/>
        <v/>
      </c>
    </row>
    <row r="170" spans="1:20" ht="22.5" customHeight="1" x14ac:dyDescent="0.2">
      <c r="A170" s="8">
        <f>Tapete!A169</f>
        <v>0</v>
      </c>
      <c r="B170" s="8" t="str">
        <f>IF(Tapete!B169="","",Tapete!B169)</f>
        <v/>
      </c>
      <c r="C170" s="8" t="str">
        <f>IF(Tapete!C169="","",Tapete!C169)</f>
        <v/>
      </c>
      <c r="D170" s="89" t="str">
        <f>IF(Tapete!D169="","",_xlfn.CONCAT(Tapete!D169,", ",Tapete!E169))</f>
        <v/>
      </c>
      <c r="E170" s="90" t="str">
        <f>IF(Tapete!I169="","",Tapete!I169)</f>
        <v/>
      </c>
      <c r="F170" s="92" t="str">
        <f>IF(Tapete!J169="","",Tapete!J169)</f>
        <v/>
      </c>
      <c r="G170" s="93" t="str">
        <f>IF(Tapete!K169="","",Tapete!K169)</f>
        <v/>
      </c>
      <c r="H170" s="93" t="str">
        <f>IF(Tapete!L169="","",Tapete!L169)</f>
        <v/>
      </c>
      <c r="I170" s="94" t="str">
        <f>IF(Tapete!M169="","",Tapete!M169)</f>
        <v/>
      </c>
      <c r="J170" s="95" t="str">
        <f>IF(Tapete!N169="","",Tapete!N169)</f>
        <v/>
      </c>
      <c r="K170" s="96" t="str">
        <f>IF(Tapete!O169="","",Tapete!O169)</f>
        <v/>
      </c>
      <c r="L170" s="96" t="str">
        <f>IF(Tapete!P169="","",Tapete!P169)</f>
        <v/>
      </c>
      <c r="M170" s="96" t="str">
        <f>IF(Tapete!Q169="","",Tapete!Q169)</f>
        <v/>
      </c>
      <c r="N170" s="96" t="str">
        <f>IF(Tapete!R169="","",Tapete!R169)</f>
        <v/>
      </c>
      <c r="O170" s="100" t="str">
        <f>IF(Tapete!S169="","",Tapete!S169)</f>
        <v/>
      </c>
      <c r="P170" s="109" t="str">
        <f>IF(Tapete!T169="","",Tapete!T169)</f>
        <v/>
      </c>
      <c r="Q170" s="110" t="str">
        <f>IF(Tapete!U169="","",Tapete!U169)</f>
        <v/>
      </c>
      <c r="R170" s="112" t="str">
        <f>IF(Tapete!V169="","",Tapete!V169)</f>
        <v/>
      </c>
      <c r="S170" s="314" t="str">
        <f>IF(Tapete!W169="","",Tapete!W169)</f>
        <v/>
      </c>
      <c r="T170" s="315" t="str">
        <f t="shared" si="2"/>
        <v/>
      </c>
    </row>
    <row r="171" spans="1:20" ht="22.5" customHeight="1" x14ac:dyDescent="0.2">
      <c r="A171" s="8">
        <f>Tapete!A170</f>
        <v>0</v>
      </c>
      <c r="B171" s="8" t="str">
        <f>IF(Tapete!B170="","",Tapete!B170)</f>
        <v/>
      </c>
      <c r="C171" s="8" t="str">
        <f>IF(Tapete!C170="","",Tapete!C170)</f>
        <v/>
      </c>
      <c r="D171" s="89" t="str">
        <f>IF(Tapete!D170="","",_xlfn.CONCAT(Tapete!D170,", ",Tapete!E170))</f>
        <v/>
      </c>
      <c r="E171" s="90" t="str">
        <f>IF(Tapete!I170="","",Tapete!I170)</f>
        <v/>
      </c>
      <c r="F171" s="92" t="str">
        <f>IF(Tapete!J170="","",Tapete!J170)</f>
        <v/>
      </c>
      <c r="G171" s="93" t="str">
        <f>IF(Tapete!K170="","",Tapete!K170)</f>
        <v/>
      </c>
      <c r="H171" s="93" t="str">
        <f>IF(Tapete!L170="","",Tapete!L170)</f>
        <v/>
      </c>
      <c r="I171" s="94" t="str">
        <f>IF(Tapete!M170="","",Tapete!M170)</f>
        <v/>
      </c>
      <c r="J171" s="95" t="str">
        <f>IF(Tapete!N170="","",Tapete!N170)</f>
        <v/>
      </c>
      <c r="K171" s="96" t="str">
        <f>IF(Tapete!O170="","",Tapete!O170)</f>
        <v/>
      </c>
      <c r="L171" s="96" t="str">
        <f>IF(Tapete!P170="","",Tapete!P170)</f>
        <v/>
      </c>
      <c r="M171" s="96" t="str">
        <f>IF(Tapete!Q170="","",Tapete!Q170)</f>
        <v/>
      </c>
      <c r="N171" s="96" t="str">
        <f>IF(Tapete!R170="","",Tapete!R170)</f>
        <v/>
      </c>
      <c r="O171" s="100" t="str">
        <f>IF(Tapete!S170="","",Tapete!S170)</f>
        <v/>
      </c>
      <c r="P171" s="109" t="str">
        <f>IF(Tapete!T170="","",Tapete!T170)</f>
        <v/>
      </c>
      <c r="Q171" s="110" t="str">
        <f>IF(Tapete!U170="","",Tapete!U170)</f>
        <v/>
      </c>
      <c r="R171" s="112" t="str">
        <f>IF(Tapete!V170="","",Tapete!V170)</f>
        <v/>
      </c>
      <c r="S171" s="314" t="str">
        <f>IF(Tapete!W170="","",Tapete!W170)</f>
        <v/>
      </c>
      <c r="T171" s="315" t="str">
        <f t="shared" si="2"/>
        <v/>
      </c>
    </row>
    <row r="172" spans="1:20" ht="22.5" customHeight="1" x14ac:dyDescent="0.2">
      <c r="A172" s="8">
        <f>Tapete!A171</f>
        <v>0</v>
      </c>
      <c r="B172" s="8" t="str">
        <f>IF(Tapete!B171="","",Tapete!B171)</f>
        <v/>
      </c>
      <c r="C172" s="8" t="str">
        <f>IF(Tapete!C171="","",Tapete!C171)</f>
        <v/>
      </c>
      <c r="D172" s="89" t="str">
        <f>IF(Tapete!D171="","",_xlfn.CONCAT(Tapete!D171,", ",Tapete!E171))</f>
        <v/>
      </c>
      <c r="E172" s="90" t="str">
        <f>IF(Tapete!I171="","",Tapete!I171)</f>
        <v/>
      </c>
      <c r="F172" s="92" t="str">
        <f>IF(Tapete!J171="","",Tapete!J171)</f>
        <v/>
      </c>
      <c r="G172" s="93" t="str">
        <f>IF(Tapete!K171="","",Tapete!K171)</f>
        <v/>
      </c>
      <c r="H172" s="93" t="str">
        <f>IF(Tapete!L171="","",Tapete!L171)</f>
        <v/>
      </c>
      <c r="I172" s="94" t="str">
        <f>IF(Tapete!M171="","",Tapete!M171)</f>
        <v/>
      </c>
      <c r="J172" s="95" t="str">
        <f>IF(Tapete!N171="","",Tapete!N171)</f>
        <v/>
      </c>
      <c r="K172" s="96" t="str">
        <f>IF(Tapete!O171="","",Tapete!O171)</f>
        <v/>
      </c>
      <c r="L172" s="96" t="str">
        <f>IF(Tapete!P171="","",Tapete!P171)</f>
        <v/>
      </c>
      <c r="M172" s="96" t="str">
        <f>IF(Tapete!Q171="","",Tapete!Q171)</f>
        <v/>
      </c>
      <c r="N172" s="96" t="str">
        <f>IF(Tapete!R171="","",Tapete!R171)</f>
        <v/>
      </c>
      <c r="O172" s="100" t="str">
        <f>IF(Tapete!S171="","",Tapete!S171)</f>
        <v/>
      </c>
      <c r="P172" s="109" t="str">
        <f>IF(Tapete!T171="","",Tapete!T171)</f>
        <v/>
      </c>
      <c r="Q172" s="110" t="str">
        <f>IF(Tapete!U171="","",Tapete!U171)</f>
        <v/>
      </c>
      <c r="R172" s="112" t="str">
        <f>IF(Tapete!V171="","",Tapete!V171)</f>
        <v/>
      </c>
      <c r="S172" s="314" t="str">
        <f>IF(Tapete!W171="","",Tapete!W171)</f>
        <v/>
      </c>
      <c r="T172" s="315" t="str">
        <f t="shared" si="2"/>
        <v/>
      </c>
    </row>
    <row r="173" spans="1:20" ht="22.5" customHeight="1" x14ac:dyDescent="0.2">
      <c r="A173" s="8">
        <f>Tapete!A172</f>
        <v>0</v>
      </c>
      <c r="B173" s="8" t="str">
        <f>IF(Tapete!B172="","",Tapete!B172)</f>
        <v/>
      </c>
      <c r="C173" s="8" t="str">
        <f>IF(Tapete!C172="","",Tapete!C172)</f>
        <v/>
      </c>
      <c r="D173" s="89" t="str">
        <f>IF(Tapete!D172="","",_xlfn.CONCAT(Tapete!D172,", ",Tapete!E172))</f>
        <v/>
      </c>
      <c r="E173" s="90" t="str">
        <f>IF(Tapete!I172="","",Tapete!I172)</f>
        <v/>
      </c>
      <c r="F173" s="92" t="str">
        <f>IF(Tapete!J172="","",Tapete!J172)</f>
        <v/>
      </c>
      <c r="G173" s="93" t="str">
        <f>IF(Tapete!K172="","",Tapete!K172)</f>
        <v/>
      </c>
      <c r="H173" s="93" t="str">
        <f>IF(Tapete!L172="","",Tapete!L172)</f>
        <v/>
      </c>
      <c r="I173" s="94" t="str">
        <f>IF(Tapete!M172="","",Tapete!M172)</f>
        <v/>
      </c>
      <c r="J173" s="95" t="str">
        <f>IF(Tapete!N172="","",Tapete!N172)</f>
        <v/>
      </c>
      <c r="K173" s="96" t="str">
        <f>IF(Tapete!O172="","",Tapete!O172)</f>
        <v/>
      </c>
      <c r="L173" s="96" t="str">
        <f>IF(Tapete!P172="","",Tapete!P172)</f>
        <v/>
      </c>
      <c r="M173" s="96" t="str">
        <f>IF(Tapete!Q172="","",Tapete!Q172)</f>
        <v/>
      </c>
      <c r="N173" s="96" t="str">
        <f>IF(Tapete!R172="","",Tapete!R172)</f>
        <v/>
      </c>
      <c r="O173" s="100" t="str">
        <f>IF(Tapete!S172="","",Tapete!S172)</f>
        <v/>
      </c>
      <c r="P173" s="109" t="str">
        <f>IF(Tapete!T172="","",Tapete!T172)</f>
        <v/>
      </c>
      <c r="Q173" s="110" t="str">
        <f>IF(Tapete!U172="","",Tapete!U172)</f>
        <v/>
      </c>
      <c r="R173" s="112" t="str">
        <f>IF(Tapete!V172="","",Tapete!V172)</f>
        <v/>
      </c>
      <c r="S173" s="314" t="str">
        <f>IF(Tapete!W172="","",Tapete!W172)</f>
        <v/>
      </c>
      <c r="T173" s="315" t="str">
        <f t="shared" si="2"/>
        <v/>
      </c>
    </row>
    <row r="174" spans="1:20" ht="22.5" customHeight="1" x14ac:dyDescent="0.2">
      <c r="A174" s="8">
        <f>Tapete!A173</f>
        <v>0</v>
      </c>
      <c r="B174" s="8" t="str">
        <f>IF(Tapete!B173="","",Tapete!B173)</f>
        <v/>
      </c>
      <c r="C174" s="8" t="str">
        <f>IF(Tapete!C173="","",Tapete!C173)</f>
        <v/>
      </c>
      <c r="D174" s="89" t="str">
        <f>IF(Tapete!D173="","",_xlfn.CONCAT(Tapete!D173,", ",Tapete!E173))</f>
        <v/>
      </c>
      <c r="E174" s="90" t="str">
        <f>IF(Tapete!I173="","",Tapete!I173)</f>
        <v/>
      </c>
      <c r="F174" s="92" t="str">
        <f>IF(Tapete!J173="","",Tapete!J173)</f>
        <v/>
      </c>
      <c r="G174" s="93" t="str">
        <f>IF(Tapete!K173="","",Tapete!K173)</f>
        <v/>
      </c>
      <c r="H174" s="93" t="str">
        <f>IF(Tapete!L173="","",Tapete!L173)</f>
        <v/>
      </c>
      <c r="I174" s="94" t="str">
        <f>IF(Tapete!M173="","",Tapete!M173)</f>
        <v/>
      </c>
      <c r="J174" s="95" t="str">
        <f>IF(Tapete!N173="","",Tapete!N173)</f>
        <v/>
      </c>
      <c r="K174" s="96" t="str">
        <f>IF(Tapete!O173="","",Tapete!O173)</f>
        <v/>
      </c>
      <c r="L174" s="96" t="str">
        <f>IF(Tapete!P173="","",Tapete!P173)</f>
        <v/>
      </c>
      <c r="M174" s="96" t="str">
        <f>IF(Tapete!Q173="","",Tapete!Q173)</f>
        <v/>
      </c>
      <c r="N174" s="96" t="str">
        <f>IF(Tapete!R173="","",Tapete!R173)</f>
        <v/>
      </c>
      <c r="O174" s="100" t="str">
        <f>IF(Tapete!S173="","",Tapete!S173)</f>
        <v/>
      </c>
      <c r="P174" s="109" t="str">
        <f>IF(Tapete!T173="","",Tapete!T173)</f>
        <v/>
      </c>
      <c r="Q174" s="110" t="str">
        <f>IF(Tapete!U173="","",Tapete!U173)</f>
        <v/>
      </c>
      <c r="R174" s="112" t="str">
        <f>IF(Tapete!V173="","",Tapete!V173)</f>
        <v/>
      </c>
      <c r="S174" s="314" t="str">
        <f>IF(Tapete!W173="","",Tapete!W173)</f>
        <v/>
      </c>
      <c r="T174" s="315" t="str">
        <f t="shared" si="2"/>
        <v/>
      </c>
    </row>
    <row r="175" spans="1:20" ht="22.5" customHeight="1" x14ac:dyDescent="0.2">
      <c r="A175" s="8">
        <f>Tapete!A174</f>
        <v>0</v>
      </c>
      <c r="B175" s="8" t="str">
        <f>IF(Tapete!B174="","",Tapete!B174)</f>
        <v/>
      </c>
      <c r="C175" s="8" t="str">
        <f>IF(Tapete!C174="","",Tapete!C174)</f>
        <v/>
      </c>
      <c r="D175" s="89" t="str">
        <f>IF(Tapete!D174="","",_xlfn.CONCAT(Tapete!D174,", ",Tapete!E174))</f>
        <v/>
      </c>
      <c r="E175" s="90" t="str">
        <f>IF(Tapete!I174="","",Tapete!I174)</f>
        <v/>
      </c>
      <c r="F175" s="92" t="str">
        <f>IF(Tapete!J174="","",Tapete!J174)</f>
        <v/>
      </c>
      <c r="G175" s="93" t="str">
        <f>IF(Tapete!K174="","",Tapete!K174)</f>
        <v/>
      </c>
      <c r="H175" s="93" t="str">
        <f>IF(Tapete!L174="","",Tapete!L174)</f>
        <v/>
      </c>
      <c r="I175" s="94" t="str">
        <f>IF(Tapete!M174="","",Tapete!M174)</f>
        <v/>
      </c>
      <c r="J175" s="95" t="str">
        <f>IF(Tapete!N174="","",Tapete!N174)</f>
        <v/>
      </c>
      <c r="K175" s="96" t="str">
        <f>IF(Tapete!O174="","",Tapete!O174)</f>
        <v/>
      </c>
      <c r="L175" s="96" t="str">
        <f>IF(Tapete!P174="","",Tapete!P174)</f>
        <v/>
      </c>
      <c r="M175" s="96" t="str">
        <f>IF(Tapete!Q174="","",Tapete!Q174)</f>
        <v/>
      </c>
      <c r="N175" s="96" t="str">
        <f>IF(Tapete!R174="","",Tapete!R174)</f>
        <v/>
      </c>
      <c r="O175" s="100" t="str">
        <f>IF(Tapete!S174="","",Tapete!S174)</f>
        <v/>
      </c>
      <c r="P175" s="109" t="str">
        <f>IF(Tapete!T174="","",Tapete!T174)</f>
        <v/>
      </c>
      <c r="Q175" s="110" t="str">
        <f>IF(Tapete!U174="","",Tapete!U174)</f>
        <v/>
      </c>
      <c r="R175" s="112" t="str">
        <f>IF(Tapete!V174="","",Tapete!V174)</f>
        <v/>
      </c>
      <c r="S175" s="314" t="str">
        <f>IF(Tapete!W174="","",Tapete!W174)</f>
        <v/>
      </c>
      <c r="T175" s="315" t="str">
        <f t="shared" si="2"/>
        <v/>
      </c>
    </row>
    <row r="176" spans="1:20" ht="22.5" customHeight="1" x14ac:dyDescent="0.2">
      <c r="A176" s="8">
        <f>Tapete!A175</f>
        <v>0</v>
      </c>
      <c r="B176" s="8" t="str">
        <f>IF(Tapete!B175="","",Tapete!B175)</f>
        <v/>
      </c>
      <c r="C176" s="8" t="str">
        <f>IF(Tapete!C175="","",Tapete!C175)</f>
        <v/>
      </c>
      <c r="D176" s="89" t="str">
        <f>IF(Tapete!D175="","",_xlfn.CONCAT(Tapete!D175,", ",Tapete!E175))</f>
        <v/>
      </c>
      <c r="E176" s="90" t="str">
        <f>IF(Tapete!I175="","",Tapete!I175)</f>
        <v/>
      </c>
      <c r="F176" s="92" t="str">
        <f>IF(Tapete!J175="","",Tapete!J175)</f>
        <v/>
      </c>
      <c r="G176" s="93" t="str">
        <f>IF(Tapete!K175="","",Tapete!K175)</f>
        <v/>
      </c>
      <c r="H176" s="93" t="str">
        <f>IF(Tapete!L175="","",Tapete!L175)</f>
        <v/>
      </c>
      <c r="I176" s="94" t="str">
        <f>IF(Tapete!M175="","",Tapete!M175)</f>
        <v/>
      </c>
      <c r="J176" s="95" t="str">
        <f>IF(Tapete!N175="","",Tapete!N175)</f>
        <v/>
      </c>
      <c r="K176" s="96" t="str">
        <f>IF(Tapete!O175="","",Tapete!O175)</f>
        <v/>
      </c>
      <c r="L176" s="96" t="str">
        <f>IF(Tapete!P175="","",Tapete!P175)</f>
        <v/>
      </c>
      <c r="M176" s="96" t="str">
        <f>IF(Tapete!Q175="","",Tapete!Q175)</f>
        <v/>
      </c>
      <c r="N176" s="96" t="str">
        <f>IF(Tapete!R175="","",Tapete!R175)</f>
        <v/>
      </c>
      <c r="O176" s="100" t="str">
        <f>IF(Tapete!S175="","",Tapete!S175)</f>
        <v/>
      </c>
      <c r="P176" s="109" t="str">
        <f>IF(Tapete!T175="","",Tapete!T175)</f>
        <v/>
      </c>
      <c r="Q176" s="110" t="str">
        <f>IF(Tapete!U175="","",Tapete!U175)</f>
        <v/>
      </c>
      <c r="R176" s="112" t="str">
        <f>IF(Tapete!V175="","",Tapete!V175)</f>
        <v/>
      </c>
      <c r="S176" s="314" t="str">
        <f>IF(Tapete!W175="","",Tapete!W175)</f>
        <v/>
      </c>
      <c r="T176" s="315" t="str">
        <f t="shared" si="2"/>
        <v/>
      </c>
    </row>
    <row r="177" spans="1:20" ht="22.5" customHeight="1" x14ac:dyDescent="0.2">
      <c r="A177" s="8">
        <f>Tapete!A176</f>
        <v>0</v>
      </c>
      <c r="B177" s="8" t="str">
        <f>IF(Tapete!B176="","",Tapete!B176)</f>
        <v/>
      </c>
      <c r="C177" s="8" t="str">
        <f>IF(Tapete!C176="","",Tapete!C176)</f>
        <v/>
      </c>
      <c r="D177" s="89" t="str">
        <f>IF(Tapete!D176="","",_xlfn.CONCAT(Tapete!D176,", ",Tapete!E176))</f>
        <v/>
      </c>
      <c r="E177" s="90" t="str">
        <f>IF(Tapete!I176="","",Tapete!I176)</f>
        <v/>
      </c>
      <c r="F177" s="92" t="str">
        <f>IF(Tapete!J176="","",Tapete!J176)</f>
        <v/>
      </c>
      <c r="G177" s="93" t="str">
        <f>IF(Tapete!K176="","",Tapete!K176)</f>
        <v/>
      </c>
      <c r="H177" s="93" t="str">
        <f>IF(Tapete!L176="","",Tapete!L176)</f>
        <v/>
      </c>
      <c r="I177" s="94" t="str">
        <f>IF(Tapete!M176="","",Tapete!M176)</f>
        <v/>
      </c>
      <c r="J177" s="95" t="str">
        <f>IF(Tapete!N176="","",Tapete!N176)</f>
        <v/>
      </c>
      <c r="K177" s="96" t="str">
        <f>IF(Tapete!O176="","",Tapete!O176)</f>
        <v/>
      </c>
      <c r="L177" s="96" t="str">
        <f>IF(Tapete!P176="","",Tapete!P176)</f>
        <v/>
      </c>
      <c r="M177" s="96" t="str">
        <f>IF(Tapete!Q176="","",Tapete!Q176)</f>
        <v/>
      </c>
      <c r="N177" s="96" t="str">
        <f>IF(Tapete!R176="","",Tapete!R176)</f>
        <v/>
      </c>
      <c r="O177" s="100" t="str">
        <f>IF(Tapete!S176="","",Tapete!S176)</f>
        <v/>
      </c>
      <c r="P177" s="109" t="str">
        <f>IF(Tapete!T176="","",Tapete!T176)</f>
        <v/>
      </c>
      <c r="Q177" s="110" t="str">
        <f>IF(Tapete!U176="","",Tapete!U176)</f>
        <v/>
      </c>
      <c r="R177" s="112" t="str">
        <f>IF(Tapete!V176="","",Tapete!V176)</f>
        <v/>
      </c>
      <c r="S177" s="314" t="str">
        <f>IF(Tapete!W176="","",Tapete!W176)</f>
        <v/>
      </c>
      <c r="T177" s="315" t="str">
        <f t="shared" si="2"/>
        <v/>
      </c>
    </row>
    <row r="178" spans="1:20" ht="22.5" customHeight="1" x14ac:dyDescent="0.2">
      <c r="A178" s="8">
        <f>Tapete!A177</f>
        <v>0</v>
      </c>
      <c r="B178" s="8" t="str">
        <f>IF(Tapete!B177="","",Tapete!B177)</f>
        <v/>
      </c>
      <c r="C178" s="8" t="str">
        <f>IF(Tapete!C177="","",Tapete!C177)</f>
        <v/>
      </c>
      <c r="D178" s="89" t="str">
        <f>IF(Tapete!D177="","",_xlfn.CONCAT(Tapete!D177,", ",Tapete!E177))</f>
        <v/>
      </c>
      <c r="E178" s="90" t="str">
        <f>IF(Tapete!I177="","",Tapete!I177)</f>
        <v/>
      </c>
      <c r="F178" s="92" t="str">
        <f>IF(Tapete!J177="","",Tapete!J177)</f>
        <v/>
      </c>
      <c r="G178" s="93" t="str">
        <f>IF(Tapete!K177="","",Tapete!K177)</f>
        <v/>
      </c>
      <c r="H178" s="93" t="str">
        <f>IF(Tapete!L177="","",Tapete!L177)</f>
        <v/>
      </c>
      <c r="I178" s="94" t="str">
        <f>IF(Tapete!M177="","",Tapete!M177)</f>
        <v/>
      </c>
      <c r="J178" s="95" t="str">
        <f>IF(Tapete!N177="","",Tapete!N177)</f>
        <v/>
      </c>
      <c r="K178" s="96" t="str">
        <f>IF(Tapete!O177="","",Tapete!O177)</f>
        <v/>
      </c>
      <c r="L178" s="96" t="str">
        <f>IF(Tapete!P177="","",Tapete!P177)</f>
        <v/>
      </c>
      <c r="M178" s="96" t="str">
        <f>IF(Tapete!Q177="","",Tapete!Q177)</f>
        <v/>
      </c>
      <c r="N178" s="96" t="str">
        <f>IF(Tapete!R177="","",Tapete!R177)</f>
        <v/>
      </c>
      <c r="O178" s="100" t="str">
        <f>IF(Tapete!S177="","",Tapete!S177)</f>
        <v/>
      </c>
      <c r="P178" s="109" t="str">
        <f>IF(Tapete!T177="","",Tapete!T177)</f>
        <v/>
      </c>
      <c r="Q178" s="110" t="str">
        <f>IF(Tapete!U177="","",Tapete!U177)</f>
        <v/>
      </c>
      <c r="R178" s="112" t="str">
        <f>IF(Tapete!V177="","",Tapete!V177)</f>
        <v/>
      </c>
      <c r="S178" s="314" t="str">
        <f>IF(Tapete!W177="","",Tapete!W177)</f>
        <v/>
      </c>
      <c r="T178" s="315" t="str">
        <f t="shared" si="2"/>
        <v/>
      </c>
    </row>
    <row r="179" spans="1:20" ht="22.5" customHeight="1" x14ac:dyDescent="0.2">
      <c r="A179" s="8">
        <f>Tapete!A178</f>
        <v>0</v>
      </c>
      <c r="B179" s="8" t="str">
        <f>IF(Tapete!B178="","",Tapete!B178)</f>
        <v/>
      </c>
      <c r="C179" s="8" t="str">
        <f>IF(Tapete!C178="","",Tapete!C178)</f>
        <v/>
      </c>
      <c r="D179" s="89" t="str">
        <f>IF(Tapete!D178="","",_xlfn.CONCAT(Tapete!D178,", ",Tapete!E178))</f>
        <v/>
      </c>
      <c r="E179" s="90" t="str">
        <f>IF(Tapete!I178="","",Tapete!I178)</f>
        <v/>
      </c>
      <c r="F179" s="92" t="str">
        <f>IF(Tapete!J178="","",Tapete!J178)</f>
        <v/>
      </c>
      <c r="G179" s="93" t="str">
        <f>IF(Tapete!K178="","",Tapete!K178)</f>
        <v/>
      </c>
      <c r="H179" s="93" t="str">
        <f>IF(Tapete!L178="","",Tapete!L178)</f>
        <v/>
      </c>
      <c r="I179" s="94" t="str">
        <f>IF(Tapete!M178="","",Tapete!M178)</f>
        <v/>
      </c>
      <c r="J179" s="95" t="str">
        <f>IF(Tapete!N178="","",Tapete!N178)</f>
        <v/>
      </c>
      <c r="K179" s="96" t="str">
        <f>IF(Tapete!O178="","",Tapete!O178)</f>
        <v/>
      </c>
      <c r="L179" s="96" t="str">
        <f>IF(Tapete!P178="","",Tapete!P178)</f>
        <v/>
      </c>
      <c r="M179" s="96" t="str">
        <f>IF(Tapete!Q178="","",Tapete!Q178)</f>
        <v/>
      </c>
      <c r="N179" s="96" t="str">
        <f>IF(Tapete!R178="","",Tapete!R178)</f>
        <v/>
      </c>
      <c r="O179" s="100" t="str">
        <f>IF(Tapete!S178="","",Tapete!S178)</f>
        <v/>
      </c>
      <c r="P179" s="109" t="str">
        <f>IF(Tapete!T178="","",Tapete!T178)</f>
        <v/>
      </c>
      <c r="Q179" s="110" t="str">
        <f>IF(Tapete!U178="","",Tapete!U178)</f>
        <v/>
      </c>
      <c r="R179" s="112" t="str">
        <f>IF(Tapete!V178="","",Tapete!V178)</f>
        <v/>
      </c>
      <c r="S179" s="314" t="str">
        <f>IF(Tapete!W178="","",Tapete!W178)</f>
        <v/>
      </c>
      <c r="T179" s="315" t="str">
        <f t="shared" si="2"/>
        <v/>
      </c>
    </row>
    <row r="180" spans="1:20" ht="22.5" customHeight="1" x14ac:dyDescent="0.2">
      <c r="A180" s="8">
        <f>Tapete!A179</f>
        <v>0</v>
      </c>
      <c r="B180" s="8" t="str">
        <f>IF(Tapete!B179="","",Tapete!B179)</f>
        <v/>
      </c>
      <c r="C180" s="8" t="str">
        <f>IF(Tapete!C179="","",Tapete!C179)</f>
        <v/>
      </c>
      <c r="D180" s="89" t="str">
        <f>IF(Tapete!D179="","",_xlfn.CONCAT(Tapete!D179,", ",Tapete!E179))</f>
        <v/>
      </c>
      <c r="E180" s="90" t="str">
        <f>IF(Tapete!I179="","",Tapete!I179)</f>
        <v/>
      </c>
      <c r="F180" s="92" t="str">
        <f>IF(Tapete!J179="","",Tapete!J179)</f>
        <v/>
      </c>
      <c r="G180" s="93" t="str">
        <f>IF(Tapete!K179="","",Tapete!K179)</f>
        <v/>
      </c>
      <c r="H180" s="93" t="str">
        <f>IF(Tapete!L179="","",Tapete!L179)</f>
        <v/>
      </c>
      <c r="I180" s="94" t="str">
        <f>IF(Tapete!M179="","",Tapete!M179)</f>
        <v/>
      </c>
      <c r="J180" s="95" t="str">
        <f>IF(Tapete!N179="","",Tapete!N179)</f>
        <v/>
      </c>
      <c r="K180" s="96" t="str">
        <f>IF(Tapete!O179="","",Tapete!O179)</f>
        <v/>
      </c>
      <c r="L180" s="96" t="str">
        <f>IF(Tapete!P179="","",Tapete!P179)</f>
        <v/>
      </c>
      <c r="M180" s="96" t="str">
        <f>IF(Tapete!Q179="","",Tapete!Q179)</f>
        <v/>
      </c>
      <c r="N180" s="96" t="str">
        <f>IF(Tapete!R179="","",Tapete!R179)</f>
        <v/>
      </c>
      <c r="O180" s="100" t="str">
        <f>IF(Tapete!S179="","",Tapete!S179)</f>
        <v/>
      </c>
      <c r="P180" s="109" t="str">
        <f>IF(Tapete!T179="","",Tapete!T179)</f>
        <v/>
      </c>
      <c r="Q180" s="110" t="str">
        <f>IF(Tapete!U179="","",Tapete!U179)</f>
        <v/>
      </c>
      <c r="R180" s="112" t="str">
        <f>IF(Tapete!V179="","",Tapete!V179)</f>
        <v/>
      </c>
      <c r="S180" s="314" t="str">
        <f>IF(Tapete!W179="","",Tapete!W179)</f>
        <v/>
      </c>
      <c r="T180" s="315" t="str">
        <f t="shared" si="2"/>
        <v/>
      </c>
    </row>
    <row r="181" spans="1:20" ht="22.5" customHeight="1" x14ac:dyDescent="0.2">
      <c r="A181" s="8">
        <f>Tapete!A180</f>
        <v>0</v>
      </c>
      <c r="B181" s="8" t="str">
        <f>IF(Tapete!B180="","",Tapete!B180)</f>
        <v/>
      </c>
      <c r="C181" s="8" t="str">
        <f>IF(Tapete!C180="","",Tapete!C180)</f>
        <v/>
      </c>
      <c r="D181" s="89" t="str">
        <f>IF(Tapete!D180="","",_xlfn.CONCAT(Tapete!D180,", ",Tapete!E180))</f>
        <v/>
      </c>
      <c r="E181" s="90" t="str">
        <f>IF(Tapete!I180="","",Tapete!I180)</f>
        <v/>
      </c>
      <c r="F181" s="92" t="str">
        <f>IF(Tapete!J180="","",Tapete!J180)</f>
        <v/>
      </c>
      <c r="G181" s="93" t="str">
        <f>IF(Tapete!K180="","",Tapete!K180)</f>
        <v/>
      </c>
      <c r="H181" s="93" t="str">
        <f>IF(Tapete!L180="","",Tapete!L180)</f>
        <v/>
      </c>
      <c r="I181" s="94" t="str">
        <f>IF(Tapete!M180="","",Tapete!M180)</f>
        <v/>
      </c>
      <c r="J181" s="95" t="str">
        <f>IF(Tapete!N180="","",Tapete!N180)</f>
        <v/>
      </c>
      <c r="K181" s="96" t="str">
        <f>IF(Tapete!O180="","",Tapete!O180)</f>
        <v/>
      </c>
      <c r="L181" s="96" t="str">
        <f>IF(Tapete!P180="","",Tapete!P180)</f>
        <v/>
      </c>
      <c r="M181" s="96" t="str">
        <f>IF(Tapete!Q180="","",Tapete!Q180)</f>
        <v/>
      </c>
      <c r="N181" s="96" t="str">
        <f>IF(Tapete!R180="","",Tapete!R180)</f>
        <v/>
      </c>
      <c r="O181" s="100" t="str">
        <f>IF(Tapete!S180="","",Tapete!S180)</f>
        <v/>
      </c>
      <c r="P181" s="109" t="str">
        <f>IF(Tapete!T180="","",Tapete!T180)</f>
        <v/>
      </c>
      <c r="Q181" s="110" t="str">
        <f>IF(Tapete!U180="","",Tapete!U180)</f>
        <v/>
      </c>
      <c r="R181" s="112" t="str">
        <f>IF(Tapete!V180="","",Tapete!V180)</f>
        <v/>
      </c>
      <c r="S181" s="314" t="str">
        <f>IF(Tapete!W180="","",Tapete!W180)</f>
        <v/>
      </c>
      <c r="T181" s="315" t="str">
        <f t="shared" si="2"/>
        <v/>
      </c>
    </row>
    <row r="182" spans="1:20" ht="22.5" customHeight="1" x14ac:dyDescent="0.2">
      <c r="A182" s="8">
        <f>Tapete!A181</f>
        <v>0</v>
      </c>
      <c r="B182" s="8" t="str">
        <f>IF(Tapete!B181="","",Tapete!B181)</f>
        <v/>
      </c>
      <c r="C182" s="8" t="str">
        <f>IF(Tapete!C181="","",Tapete!C181)</f>
        <v/>
      </c>
      <c r="D182" s="89" t="str">
        <f>IF(Tapete!D181="","",_xlfn.CONCAT(Tapete!D181,", ",Tapete!E181))</f>
        <v/>
      </c>
      <c r="E182" s="90" t="str">
        <f>IF(Tapete!I181="","",Tapete!I181)</f>
        <v/>
      </c>
      <c r="F182" s="92" t="str">
        <f>IF(Tapete!J181="","",Tapete!J181)</f>
        <v/>
      </c>
      <c r="G182" s="93" t="str">
        <f>IF(Tapete!K181="","",Tapete!K181)</f>
        <v/>
      </c>
      <c r="H182" s="93" t="str">
        <f>IF(Tapete!L181="","",Tapete!L181)</f>
        <v/>
      </c>
      <c r="I182" s="94" t="str">
        <f>IF(Tapete!M181="","",Tapete!M181)</f>
        <v/>
      </c>
      <c r="J182" s="95" t="str">
        <f>IF(Tapete!N181="","",Tapete!N181)</f>
        <v/>
      </c>
      <c r="K182" s="96" t="str">
        <f>IF(Tapete!O181="","",Tapete!O181)</f>
        <v/>
      </c>
      <c r="L182" s="96" t="str">
        <f>IF(Tapete!P181="","",Tapete!P181)</f>
        <v/>
      </c>
      <c r="M182" s="96" t="str">
        <f>IF(Tapete!Q181="","",Tapete!Q181)</f>
        <v/>
      </c>
      <c r="N182" s="96" t="str">
        <f>IF(Tapete!R181="","",Tapete!R181)</f>
        <v/>
      </c>
      <c r="O182" s="100" t="str">
        <f>IF(Tapete!S181="","",Tapete!S181)</f>
        <v/>
      </c>
      <c r="P182" s="109" t="str">
        <f>IF(Tapete!T181="","",Tapete!T181)</f>
        <v/>
      </c>
      <c r="Q182" s="110" t="str">
        <f>IF(Tapete!U181="","",Tapete!U181)</f>
        <v/>
      </c>
      <c r="R182" s="112" t="str">
        <f>IF(Tapete!V181="","",Tapete!V181)</f>
        <v/>
      </c>
      <c r="S182" s="314" t="str">
        <f>IF(Tapete!W181="","",Tapete!W181)</f>
        <v/>
      </c>
      <c r="T182" s="315" t="str">
        <f t="shared" si="2"/>
        <v/>
      </c>
    </row>
    <row r="183" spans="1:20" ht="22.5" customHeight="1" x14ac:dyDescent="0.2">
      <c r="A183" s="8">
        <f>Tapete!A182</f>
        <v>0</v>
      </c>
      <c r="B183" s="8" t="str">
        <f>IF(Tapete!B182="","",Tapete!B182)</f>
        <v/>
      </c>
      <c r="C183" s="8" t="str">
        <f>IF(Tapete!C182="","",Tapete!C182)</f>
        <v/>
      </c>
      <c r="D183" s="89" t="str">
        <f>IF(Tapete!D182="","",_xlfn.CONCAT(Tapete!D182,", ",Tapete!E182))</f>
        <v/>
      </c>
      <c r="E183" s="90" t="str">
        <f>IF(Tapete!I182="","",Tapete!I182)</f>
        <v/>
      </c>
      <c r="F183" s="92" t="str">
        <f>IF(Tapete!J182="","",Tapete!J182)</f>
        <v/>
      </c>
      <c r="G183" s="93" t="str">
        <f>IF(Tapete!K182="","",Tapete!K182)</f>
        <v/>
      </c>
      <c r="H183" s="93" t="str">
        <f>IF(Tapete!L182="","",Tapete!L182)</f>
        <v/>
      </c>
      <c r="I183" s="94" t="str">
        <f>IF(Tapete!M182="","",Tapete!M182)</f>
        <v/>
      </c>
      <c r="J183" s="95" t="str">
        <f>IF(Tapete!N182="","",Tapete!N182)</f>
        <v/>
      </c>
      <c r="K183" s="96" t="str">
        <f>IF(Tapete!O182="","",Tapete!O182)</f>
        <v/>
      </c>
      <c r="L183" s="96" t="str">
        <f>IF(Tapete!P182="","",Tapete!P182)</f>
        <v/>
      </c>
      <c r="M183" s="96" t="str">
        <f>IF(Tapete!Q182="","",Tapete!Q182)</f>
        <v/>
      </c>
      <c r="N183" s="96" t="str">
        <f>IF(Tapete!R182="","",Tapete!R182)</f>
        <v/>
      </c>
      <c r="O183" s="100" t="str">
        <f>IF(Tapete!S182="","",Tapete!S182)</f>
        <v/>
      </c>
      <c r="P183" s="109" t="str">
        <f>IF(Tapete!T182="","",Tapete!T182)</f>
        <v/>
      </c>
      <c r="Q183" s="110" t="str">
        <f>IF(Tapete!U182="","",Tapete!U182)</f>
        <v/>
      </c>
      <c r="R183" s="112" t="str">
        <f>IF(Tapete!V182="","",Tapete!V182)</f>
        <v/>
      </c>
      <c r="S183" s="314" t="str">
        <f>IF(Tapete!W182="","",Tapete!W182)</f>
        <v/>
      </c>
      <c r="T183" s="315" t="str">
        <f t="shared" si="2"/>
        <v/>
      </c>
    </row>
    <row r="184" spans="1:20" ht="22.5" customHeight="1" x14ac:dyDescent="0.2">
      <c r="A184" s="8">
        <f>Tapete!A183</f>
        <v>0</v>
      </c>
      <c r="B184" s="8" t="str">
        <f>IF(Tapete!B183="","",Tapete!B183)</f>
        <v/>
      </c>
      <c r="C184" s="8" t="str">
        <f>IF(Tapete!C183="","",Tapete!C183)</f>
        <v/>
      </c>
      <c r="D184" s="89" t="str">
        <f>IF(Tapete!D183="","",_xlfn.CONCAT(Tapete!D183,", ",Tapete!E183))</f>
        <v/>
      </c>
      <c r="E184" s="90" t="str">
        <f>IF(Tapete!I183="","",Tapete!I183)</f>
        <v/>
      </c>
      <c r="F184" s="92" t="str">
        <f>IF(Tapete!J183="","",Tapete!J183)</f>
        <v/>
      </c>
      <c r="G184" s="93" t="str">
        <f>IF(Tapete!K183="","",Tapete!K183)</f>
        <v/>
      </c>
      <c r="H184" s="93" t="str">
        <f>IF(Tapete!L183="","",Tapete!L183)</f>
        <v/>
      </c>
      <c r="I184" s="94" t="str">
        <f>IF(Tapete!M183="","",Tapete!M183)</f>
        <v/>
      </c>
      <c r="J184" s="95" t="str">
        <f>IF(Tapete!N183="","",Tapete!N183)</f>
        <v/>
      </c>
      <c r="K184" s="96" t="str">
        <f>IF(Tapete!O183="","",Tapete!O183)</f>
        <v/>
      </c>
      <c r="L184" s="96" t="str">
        <f>IF(Tapete!P183="","",Tapete!P183)</f>
        <v/>
      </c>
      <c r="M184" s="96" t="str">
        <f>IF(Tapete!Q183="","",Tapete!Q183)</f>
        <v/>
      </c>
      <c r="N184" s="96" t="str">
        <f>IF(Tapete!R183="","",Tapete!R183)</f>
        <v/>
      </c>
      <c r="O184" s="100" t="str">
        <f>IF(Tapete!S183="","",Tapete!S183)</f>
        <v/>
      </c>
      <c r="P184" s="109" t="str">
        <f>IF(Tapete!T183="","",Tapete!T183)</f>
        <v/>
      </c>
      <c r="Q184" s="110" t="str">
        <f>IF(Tapete!U183="","",Tapete!U183)</f>
        <v/>
      </c>
      <c r="R184" s="112" t="str">
        <f>IF(Tapete!V183="","",Tapete!V183)</f>
        <v/>
      </c>
      <c r="S184" s="314" t="str">
        <f>IF(Tapete!W183="","",Tapete!W183)</f>
        <v/>
      </c>
      <c r="T184" s="315" t="str">
        <f t="shared" si="2"/>
        <v/>
      </c>
    </row>
    <row r="185" spans="1:20" ht="22.5" customHeight="1" x14ac:dyDescent="0.2">
      <c r="A185" s="8">
        <f>Tapete!A184</f>
        <v>0</v>
      </c>
      <c r="B185" s="8" t="str">
        <f>IF(Tapete!B184="","",Tapete!B184)</f>
        <v/>
      </c>
      <c r="C185" s="8" t="str">
        <f>IF(Tapete!C184="","",Tapete!C184)</f>
        <v/>
      </c>
      <c r="D185" s="89" t="str">
        <f>IF(Tapete!D184="","",_xlfn.CONCAT(Tapete!D184,", ",Tapete!E184))</f>
        <v/>
      </c>
      <c r="E185" s="90" t="str">
        <f>IF(Tapete!I184="","",Tapete!I184)</f>
        <v/>
      </c>
      <c r="F185" s="92" t="str">
        <f>IF(Tapete!J184="","",Tapete!J184)</f>
        <v/>
      </c>
      <c r="G185" s="93" t="str">
        <f>IF(Tapete!K184="","",Tapete!K184)</f>
        <v/>
      </c>
      <c r="H185" s="93" t="str">
        <f>IF(Tapete!L184="","",Tapete!L184)</f>
        <v/>
      </c>
      <c r="I185" s="94" t="str">
        <f>IF(Tapete!M184="","",Tapete!M184)</f>
        <v/>
      </c>
      <c r="J185" s="95" t="str">
        <f>IF(Tapete!N184="","",Tapete!N184)</f>
        <v/>
      </c>
      <c r="K185" s="96" t="str">
        <f>IF(Tapete!O184="","",Tapete!O184)</f>
        <v/>
      </c>
      <c r="L185" s="96" t="str">
        <f>IF(Tapete!P184="","",Tapete!P184)</f>
        <v/>
      </c>
      <c r="M185" s="96" t="str">
        <f>IF(Tapete!Q184="","",Tapete!Q184)</f>
        <v/>
      </c>
      <c r="N185" s="96" t="str">
        <f>IF(Tapete!R184="","",Tapete!R184)</f>
        <v/>
      </c>
      <c r="O185" s="100" t="str">
        <f>IF(Tapete!S184="","",Tapete!S184)</f>
        <v/>
      </c>
      <c r="P185" s="109" t="str">
        <f>IF(Tapete!T184="","",Tapete!T184)</f>
        <v/>
      </c>
      <c r="Q185" s="110" t="str">
        <f>IF(Tapete!U184="","",Tapete!U184)</f>
        <v/>
      </c>
      <c r="R185" s="112" t="str">
        <f>IF(Tapete!V184="","",Tapete!V184)</f>
        <v/>
      </c>
      <c r="S185" s="314" t="str">
        <f>IF(Tapete!W184="","",Tapete!W184)</f>
        <v/>
      </c>
      <c r="T185" s="315" t="str">
        <f t="shared" si="2"/>
        <v/>
      </c>
    </row>
    <row r="186" spans="1:20" ht="22.5" customHeight="1" x14ac:dyDescent="0.2">
      <c r="A186" s="8">
        <f>Tapete!A185</f>
        <v>0</v>
      </c>
      <c r="B186" s="8" t="str">
        <f>IF(Tapete!B185="","",Tapete!B185)</f>
        <v/>
      </c>
      <c r="C186" s="8" t="str">
        <f>IF(Tapete!C185="","",Tapete!C185)</f>
        <v/>
      </c>
      <c r="D186" s="89" t="str">
        <f>IF(Tapete!D185="","",_xlfn.CONCAT(Tapete!D185,", ",Tapete!E185))</f>
        <v/>
      </c>
      <c r="E186" s="90" t="str">
        <f>IF(Tapete!I185="","",Tapete!I185)</f>
        <v/>
      </c>
      <c r="F186" s="92" t="str">
        <f>IF(Tapete!J185="","",Tapete!J185)</f>
        <v/>
      </c>
      <c r="G186" s="93" t="str">
        <f>IF(Tapete!K185="","",Tapete!K185)</f>
        <v/>
      </c>
      <c r="H186" s="93" t="str">
        <f>IF(Tapete!L185="","",Tapete!L185)</f>
        <v/>
      </c>
      <c r="I186" s="94" t="str">
        <f>IF(Tapete!M185="","",Tapete!M185)</f>
        <v/>
      </c>
      <c r="J186" s="95" t="str">
        <f>IF(Tapete!N185="","",Tapete!N185)</f>
        <v/>
      </c>
      <c r="K186" s="96" t="str">
        <f>IF(Tapete!O185="","",Tapete!O185)</f>
        <v/>
      </c>
      <c r="L186" s="96" t="str">
        <f>IF(Tapete!P185="","",Tapete!P185)</f>
        <v/>
      </c>
      <c r="M186" s="96" t="str">
        <f>IF(Tapete!Q185="","",Tapete!Q185)</f>
        <v/>
      </c>
      <c r="N186" s="96" t="str">
        <f>IF(Tapete!R185="","",Tapete!R185)</f>
        <v/>
      </c>
      <c r="O186" s="100" t="str">
        <f>IF(Tapete!S185="","",Tapete!S185)</f>
        <v/>
      </c>
      <c r="P186" s="109" t="str">
        <f>IF(Tapete!T185="","",Tapete!T185)</f>
        <v/>
      </c>
      <c r="Q186" s="110" t="str">
        <f>IF(Tapete!U185="","",Tapete!U185)</f>
        <v/>
      </c>
      <c r="R186" s="112" t="str">
        <f>IF(Tapete!V185="","",Tapete!V185)</f>
        <v/>
      </c>
      <c r="S186" s="314" t="str">
        <f>IF(Tapete!W185="","",Tapete!W185)</f>
        <v/>
      </c>
      <c r="T186" s="315" t="str">
        <f t="shared" si="2"/>
        <v/>
      </c>
    </row>
    <row r="187" spans="1:20" ht="22.5" customHeight="1" x14ac:dyDescent="0.2">
      <c r="A187" s="8">
        <f>Tapete!A186</f>
        <v>0</v>
      </c>
      <c r="B187" s="8" t="str">
        <f>IF(Tapete!B186="","",Tapete!B186)</f>
        <v/>
      </c>
      <c r="C187" s="8" t="str">
        <f>IF(Tapete!C186="","",Tapete!C186)</f>
        <v/>
      </c>
      <c r="D187" s="89" t="str">
        <f>IF(Tapete!D186="","",_xlfn.CONCAT(Tapete!D186,", ",Tapete!E186))</f>
        <v/>
      </c>
      <c r="E187" s="90" t="str">
        <f>IF(Tapete!I186="","",Tapete!I186)</f>
        <v/>
      </c>
      <c r="F187" s="92" t="str">
        <f>IF(Tapete!J186="","",Tapete!J186)</f>
        <v/>
      </c>
      <c r="G187" s="93" t="str">
        <f>IF(Tapete!K186="","",Tapete!K186)</f>
        <v/>
      </c>
      <c r="H187" s="93" t="str">
        <f>IF(Tapete!L186="","",Tapete!L186)</f>
        <v/>
      </c>
      <c r="I187" s="94" t="str">
        <f>IF(Tapete!M186="","",Tapete!M186)</f>
        <v/>
      </c>
      <c r="J187" s="95" t="str">
        <f>IF(Tapete!N186="","",Tapete!N186)</f>
        <v/>
      </c>
      <c r="K187" s="96" t="str">
        <f>IF(Tapete!O186="","",Tapete!O186)</f>
        <v/>
      </c>
      <c r="L187" s="96" t="str">
        <f>IF(Tapete!P186="","",Tapete!P186)</f>
        <v/>
      </c>
      <c r="M187" s="96" t="str">
        <f>IF(Tapete!Q186="","",Tapete!Q186)</f>
        <v/>
      </c>
      <c r="N187" s="96" t="str">
        <f>IF(Tapete!R186="","",Tapete!R186)</f>
        <v/>
      </c>
      <c r="O187" s="100" t="str">
        <f>IF(Tapete!S186="","",Tapete!S186)</f>
        <v/>
      </c>
      <c r="P187" s="109" t="str">
        <f>IF(Tapete!T186="","",Tapete!T186)</f>
        <v/>
      </c>
      <c r="Q187" s="110" t="str">
        <f>IF(Tapete!U186="","",Tapete!U186)</f>
        <v/>
      </c>
      <c r="R187" s="112" t="str">
        <f>IF(Tapete!V186="","",Tapete!V186)</f>
        <v/>
      </c>
      <c r="S187" s="314" t="str">
        <f>IF(Tapete!W186="","",Tapete!W186)</f>
        <v/>
      </c>
      <c r="T187" s="315" t="str">
        <f t="shared" si="2"/>
        <v/>
      </c>
    </row>
    <row r="188" spans="1:20" ht="22.5" customHeight="1" x14ac:dyDescent="0.2">
      <c r="A188" s="8">
        <f>Tapete!A187</f>
        <v>0</v>
      </c>
      <c r="B188" s="8" t="str">
        <f>IF(Tapete!B187="","",Tapete!B187)</f>
        <v/>
      </c>
      <c r="C188" s="8" t="str">
        <f>IF(Tapete!C187="","",Tapete!C187)</f>
        <v/>
      </c>
      <c r="D188" s="89" t="str">
        <f>IF(Tapete!D187="","",_xlfn.CONCAT(Tapete!D187,", ",Tapete!E187))</f>
        <v/>
      </c>
      <c r="E188" s="90" t="str">
        <f>IF(Tapete!I187="","",Tapete!I187)</f>
        <v/>
      </c>
      <c r="F188" s="92" t="str">
        <f>IF(Tapete!J187="","",Tapete!J187)</f>
        <v/>
      </c>
      <c r="G188" s="93" t="str">
        <f>IF(Tapete!K187="","",Tapete!K187)</f>
        <v/>
      </c>
      <c r="H188" s="93" t="str">
        <f>IF(Tapete!L187="","",Tapete!L187)</f>
        <v/>
      </c>
      <c r="I188" s="94" t="str">
        <f>IF(Tapete!M187="","",Tapete!M187)</f>
        <v/>
      </c>
      <c r="J188" s="95" t="str">
        <f>IF(Tapete!N187="","",Tapete!N187)</f>
        <v/>
      </c>
      <c r="K188" s="96" t="str">
        <f>IF(Tapete!O187="","",Tapete!O187)</f>
        <v/>
      </c>
      <c r="L188" s="96" t="str">
        <f>IF(Tapete!P187="","",Tapete!P187)</f>
        <v/>
      </c>
      <c r="M188" s="96" t="str">
        <f>IF(Tapete!Q187="","",Tapete!Q187)</f>
        <v/>
      </c>
      <c r="N188" s="96" t="str">
        <f>IF(Tapete!R187="","",Tapete!R187)</f>
        <v/>
      </c>
      <c r="O188" s="100" t="str">
        <f>IF(Tapete!S187="","",Tapete!S187)</f>
        <v/>
      </c>
      <c r="P188" s="109" t="str">
        <f>IF(Tapete!T187="","",Tapete!T187)</f>
        <v/>
      </c>
      <c r="Q188" s="110" t="str">
        <f>IF(Tapete!U187="","",Tapete!U187)</f>
        <v/>
      </c>
      <c r="R188" s="112" t="str">
        <f>IF(Tapete!V187="","",Tapete!V187)</f>
        <v/>
      </c>
      <c r="S188" s="314" t="str">
        <f>IF(Tapete!W187="","",Tapete!W187)</f>
        <v/>
      </c>
      <c r="T188" s="315" t="str">
        <f t="shared" si="2"/>
        <v/>
      </c>
    </row>
    <row r="189" spans="1:20" ht="22.5" customHeight="1" x14ac:dyDescent="0.2">
      <c r="A189" s="8">
        <f>Tapete!A188</f>
        <v>0</v>
      </c>
      <c r="B189" s="8" t="str">
        <f>IF(Tapete!B188="","",Tapete!B188)</f>
        <v/>
      </c>
      <c r="C189" s="8" t="str">
        <f>IF(Tapete!C188="","",Tapete!C188)</f>
        <v/>
      </c>
      <c r="D189" s="89" t="str">
        <f>IF(Tapete!D188="","",_xlfn.CONCAT(Tapete!D188,", ",Tapete!E188))</f>
        <v/>
      </c>
      <c r="E189" s="90" t="str">
        <f>IF(Tapete!I188="","",Tapete!I188)</f>
        <v/>
      </c>
      <c r="F189" s="92" t="str">
        <f>IF(Tapete!J188="","",Tapete!J188)</f>
        <v/>
      </c>
      <c r="G189" s="93" t="str">
        <f>IF(Tapete!K188="","",Tapete!K188)</f>
        <v/>
      </c>
      <c r="H189" s="93" t="str">
        <f>IF(Tapete!L188="","",Tapete!L188)</f>
        <v/>
      </c>
      <c r="I189" s="94" t="str">
        <f>IF(Tapete!M188="","",Tapete!M188)</f>
        <v/>
      </c>
      <c r="J189" s="95" t="str">
        <f>IF(Tapete!N188="","",Tapete!N188)</f>
        <v/>
      </c>
      <c r="K189" s="96" t="str">
        <f>IF(Tapete!O188="","",Tapete!O188)</f>
        <v/>
      </c>
      <c r="L189" s="96" t="str">
        <f>IF(Tapete!P188="","",Tapete!P188)</f>
        <v/>
      </c>
      <c r="M189" s="96" t="str">
        <f>IF(Tapete!Q188="","",Tapete!Q188)</f>
        <v/>
      </c>
      <c r="N189" s="96" t="str">
        <f>IF(Tapete!R188="","",Tapete!R188)</f>
        <v/>
      </c>
      <c r="O189" s="100" t="str">
        <f>IF(Tapete!S188="","",Tapete!S188)</f>
        <v/>
      </c>
      <c r="P189" s="109" t="str">
        <f>IF(Tapete!T188="","",Tapete!T188)</f>
        <v/>
      </c>
      <c r="Q189" s="110" t="str">
        <f>IF(Tapete!U188="","",Tapete!U188)</f>
        <v/>
      </c>
      <c r="R189" s="112" t="str">
        <f>IF(Tapete!V188="","",Tapete!V188)</f>
        <v/>
      </c>
      <c r="S189" s="314" t="str">
        <f>IF(Tapete!W188="","",Tapete!W188)</f>
        <v/>
      </c>
      <c r="T189" s="315" t="str">
        <f t="shared" si="2"/>
        <v/>
      </c>
    </row>
    <row r="190" spans="1:20" ht="22.5" customHeight="1" x14ac:dyDescent="0.2">
      <c r="A190" s="8">
        <f>Tapete!A189</f>
        <v>0</v>
      </c>
      <c r="B190" s="8" t="str">
        <f>IF(Tapete!B189="","",Tapete!B189)</f>
        <v/>
      </c>
      <c r="C190" s="8" t="str">
        <f>IF(Tapete!C189="","",Tapete!C189)</f>
        <v/>
      </c>
      <c r="D190" s="89" t="str">
        <f>IF(Tapete!D189="","",_xlfn.CONCAT(Tapete!D189,", ",Tapete!E189))</f>
        <v/>
      </c>
      <c r="E190" s="90" t="str">
        <f>IF(Tapete!I189="","",Tapete!I189)</f>
        <v/>
      </c>
      <c r="F190" s="92" t="str">
        <f>IF(Tapete!J189="","",Tapete!J189)</f>
        <v/>
      </c>
      <c r="G190" s="93" t="str">
        <f>IF(Tapete!K189="","",Tapete!K189)</f>
        <v/>
      </c>
      <c r="H190" s="93" t="str">
        <f>IF(Tapete!L189="","",Tapete!L189)</f>
        <v/>
      </c>
      <c r="I190" s="94" t="str">
        <f>IF(Tapete!M189="","",Tapete!M189)</f>
        <v/>
      </c>
      <c r="J190" s="95" t="str">
        <f>IF(Tapete!N189="","",Tapete!N189)</f>
        <v/>
      </c>
      <c r="K190" s="96" t="str">
        <f>IF(Tapete!O189="","",Tapete!O189)</f>
        <v/>
      </c>
      <c r="L190" s="96" t="str">
        <f>IF(Tapete!P189="","",Tapete!P189)</f>
        <v/>
      </c>
      <c r="M190" s="96" t="str">
        <f>IF(Tapete!Q189="","",Tapete!Q189)</f>
        <v/>
      </c>
      <c r="N190" s="96" t="str">
        <f>IF(Tapete!R189="","",Tapete!R189)</f>
        <v/>
      </c>
      <c r="O190" s="100" t="str">
        <f>IF(Tapete!S189="","",Tapete!S189)</f>
        <v/>
      </c>
      <c r="P190" s="109" t="str">
        <f>IF(Tapete!T189="","",Tapete!T189)</f>
        <v/>
      </c>
      <c r="Q190" s="110" t="str">
        <f>IF(Tapete!U189="","",Tapete!U189)</f>
        <v/>
      </c>
      <c r="R190" s="112" t="str">
        <f>IF(Tapete!V189="","",Tapete!V189)</f>
        <v/>
      </c>
      <c r="S190" s="314" t="str">
        <f>IF(Tapete!W189="","",Tapete!W189)</f>
        <v/>
      </c>
      <c r="T190" s="315" t="str">
        <f t="shared" si="2"/>
        <v/>
      </c>
    </row>
    <row r="191" spans="1:20" ht="22.5" customHeight="1" x14ac:dyDescent="0.2">
      <c r="A191" s="8">
        <f>Tapete!A190</f>
        <v>0</v>
      </c>
      <c r="B191" s="8" t="str">
        <f>IF(Tapete!B190="","",Tapete!B190)</f>
        <v/>
      </c>
      <c r="C191" s="8" t="str">
        <f>IF(Tapete!C190="","",Tapete!C190)</f>
        <v/>
      </c>
      <c r="D191" s="89" t="str">
        <f>IF(Tapete!D190="","",_xlfn.CONCAT(Tapete!D190,", ",Tapete!E190))</f>
        <v/>
      </c>
      <c r="E191" s="90" t="str">
        <f>IF(Tapete!I190="","",Tapete!I190)</f>
        <v/>
      </c>
      <c r="F191" s="92" t="str">
        <f>IF(Tapete!J190="","",Tapete!J190)</f>
        <v/>
      </c>
      <c r="G191" s="93" t="str">
        <f>IF(Tapete!K190="","",Tapete!K190)</f>
        <v/>
      </c>
      <c r="H191" s="93" t="str">
        <f>IF(Tapete!L190="","",Tapete!L190)</f>
        <v/>
      </c>
      <c r="I191" s="94" t="str">
        <f>IF(Tapete!M190="","",Tapete!M190)</f>
        <v/>
      </c>
      <c r="J191" s="95" t="str">
        <f>IF(Tapete!N190="","",Tapete!N190)</f>
        <v/>
      </c>
      <c r="K191" s="96" t="str">
        <f>IF(Tapete!O190="","",Tapete!O190)</f>
        <v/>
      </c>
      <c r="L191" s="96" t="str">
        <f>IF(Tapete!P190="","",Tapete!P190)</f>
        <v/>
      </c>
      <c r="M191" s="96" t="str">
        <f>IF(Tapete!Q190="","",Tapete!Q190)</f>
        <v/>
      </c>
      <c r="N191" s="96" t="str">
        <f>IF(Tapete!R190="","",Tapete!R190)</f>
        <v/>
      </c>
      <c r="O191" s="100" t="str">
        <f>IF(Tapete!S190="","",Tapete!S190)</f>
        <v/>
      </c>
      <c r="P191" s="109" t="str">
        <f>IF(Tapete!T190="","",Tapete!T190)</f>
        <v/>
      </c>
      <c r="Q191" s="110" t="str">
        <f>IF(Tapete!U190="","",Tapete!U190)</f>
        <v/>
      </c>
      <c r="R191" s="112" t="str">
        <f>IF(Tapete!V190="","",Tapete!V190)</f>
        <v/>
      </c>
      <c r="S191" s="314" t="str">
        <f>IF(Tapete!W190="","",Tapete!W190)</f>
        <v/>
      </c>
      <c r="T191" s="315" t="str">
        <f t="shared" si="2"/>
        <v/>
      </c>
    </row>
    <row r="192" spans="1:20" ht="22.5" customHeight="1" x14ac:dyDescent="0.2">
      <c r="A192" s="8">
        <f>Tapete!A191</f>
        <v>0</v>
      </c>
      <c r="B192" s="8" t="str">
        <f>IF(Tapete!B191="","",Tapete!B191)</f>
        <v/>
      </c>
      <c r="C192" s="8" t="str">
        <f>IF(Tapete!C191="","",Tapete!C191)</f>
        <v/>
      </c>
      <c r="D192" s="89" t="str">
        <f>IF(Tapete!D191="","",_xlfn.CONCAT(Tapete!D191,", ",Tapete!E191))</f>
        <v/>
      </c>
      <c r="E192" s="90" t="str">
        <f>IF(Tapete!I191="","",Tapete!I191)</f>
        <v/>
      </c>
      <c r="F192" s="92" t="str">
        <f>IF(Tapete!J191="","",Tapete!J191)</f>
        <v/>
      </c>
      <c r="G192" s="93" t="str">
        <f>IF(Tapete!K191="","",Tapete!K191)</f>
        <v/>
      </c>
      <c r="H192" s="93" t="str">
        <f>IF(Tapete!L191="","",Tapete!L191)</f>
        <v/>
      </c>
      <c r="I192" s="94" t="str">
        <f>IF(Tapete!M191="","",Tapete!M191)</f>
        <v/>
      </c>
      <c r="J192" s="95" t="str">
        <f>IF(Tapete!N191="","",Tapete!N191)</f>
        <v/>
      </c>
      <c r="K192" s="96" t="str">
        <f>IF(Tapete!O191="","",Tapete!O191)</f>
        <v/>
      </c>
      <c r="L192" s="96" t="str">
        <f>IF(Tapete!P191="","",Tapete!P191)</f>
        <v/>
      </c>
      <c r="M192" s="96" t="str">
        <f>IF(Tapete!Q191="","",Tapete!Q191)</f>
        <v/>
      </c>
      <c r="N192" s="96" t="str">
        <f>IF(Tapete!R191="","",Tapete!R191)</f>
        <v/>
      </c>
      <c r="O192" s="100" t="str">
        <f>IF(Tapete!S191="","",Tapete!S191)</f>
        <v/>
      </c>
      <c r="P192" s="109" t="str">
        <f>IF(Tapete!T191="","",Tapete!T191)</f>
        <v/>
      </c>
      <c r="Q192" s="110" t="str">
        <f>IF(Tapete!U191="","",Tapete!U191)</f>
        <v/>
      </c>
      <c r="R192" s="112" t="str">
        <f>IF(Tapete!V191="","",Tapete!V191)</f>
        <v/>
      </c>
      <c r="S192" s="314" t="str">
        <f>IF(Tapete!W191="","",Tapete!W191)</f>
        <v/>
      </c>
      <c r="T192" s="315" t="str">
        <f t="shared" si="2"/>
        <v/>
      </c>
    </row>
    <row r="193" spans="1:20" ht="22.5" customHeight="1" x14ac:dyDescent="0.2">
      <c r="A193" s="8">
        <f>Tapete!A192</f>
        <v>0</v>
      </c>
      <c r="B193" s="8" t="str">
        <f>IF(Tapete!B192="","",Tapete!B192)</f>
        <v/>
      </c>
      <c r="C193" s="8" t="str">
        <f>IF(Tapete!C192="","",Tapete!C192)</f>
        <v/>
      </c>
      <c r="D193" s="89" t="str">
        <f>IF(Tapete!D192="","",_xlfn.CONCAT(Tapete!D192,", ",Tapete!E192))</f>
        <v/>
      </c>
      <c r="E193" s="90" t="str">
        <f>IF(Tapete!I192="","",Tapete!I192)</f>
        <v/>
      </c>
      <c r="F193" s="92" t="str">
        <f>IF(Tapete!J192="","",Tapete!J192)</f>
        <v/>
      </c>
      <c r="G193" s="93" t="str">
        <f>IF(Tapete!K192="","",Tapete!K192)</f>
        <v/>
      </c>
      <c r="H193" s="93" t="str">
        <f>IF(Tapete!L192="","",Tapete!L192)</f>
        <v/>
      </c>
      <c r="I193" s="94" t="str">
        <f>IF(Tapete!M192="","",Tapete!M192)</f>
        <v/>
      </c>
      <c r="J193" s="95" t="str">
        <f>IF(Tapete!N192="","",Tapete!N192)</f>
        <v/>
      </c>
      <c r="K193" s="96" t="str">
        <f>IF(Tapete!O192="","",Tapete!O192)</f>
        <v/>
      </c>
      <c r="L193" s="96" t="str">
        <f>IF(Tapete!P192="","",Tapete!P192)</f>
        <v/>
      </c>
      <c r="M193" s="96" t="str">
        <f>IF(Tapete!Q192="","",Tapete!Q192)</f>
        <v/>
      </c>
      <c r="N193" s="96" t="str">
        <f>IF(Tapete!R192="","",Tapete!R192)</f>
        <v/>
      </c>
      <c r="O193" s="100" t="str">
        <f>IF(Tapete!S192="","",Tapete!S192)</f>
        <v/>
      </c>
      <c r="P193" s="109" t="str">
        <f>IF(Tapete!T192="","",Tapete!T192)</f>
        <v/>
      </c>
      <c r="Q193" s="110" t="str">
        <f>IF(Tapete!U192="","",Tapete!U192)</f>
        <v/>
      </c>
      <c r="R193" s="112" t="str">
        <f>IF(Tapete!V192="","",Tapete!V192)</f>
        <v/>
      </c>
      <c r="S193" s="314" t="str">
        <f>IF(Tapete!W192="","",Tapete!W192)</f>
        <v/>
      </c>
      <c r="T193" s="315" t="str">
        <f t="shared" si="2"/>
        <v/>
      </c>
    </row>
    <row r="194" spans="1:20" ht="22.5" customHeight="1" x14ac:dyDescent="0.2">
      <c r="A194" s="8">
        <f>Tapete!A193</f>
        <v>0</v>
      </c>
      <c r="B194" s="8" t="str">
        <f>IF(Tapete!B193="","",Tapete!B193)</f>
        <v/>
      </c>
      <c r="C194" s="8" t="str">
        <f>IF(Tapete!C193="","",Tapete!C193)</f>
        <v/>
      </c>
      <c r="D194" s="89" t="str">
        <f>IF(Tapete!D193="","",_xlfn.CONCAT(Tapete!D193,", ",Tapete!E193))</f>
        <v/>
      </c>
      <c r="E194" s="90" t="str">
        <f>IF(Tapete!I193="","",Tapete!I193)</f>
        <v/>
      </c>
      <c r="F194" s="92" t="str">
        <f>IF(Tapete!J193="","",Tapete!J193)</f>
        <v/>
      </c>
      <c r="G194" s="93" t="str">
        <f>IF(Tapete!K193="","",Tapete!K193)</f>
        <v/>
      </c>
      <c r="H194" s="93" t="str">
        <f>IF(Tapete!L193="","",Tapete!L193)</f>
        <v/>
      </c>
      <c r="I194" s="94" t="str">
        <f>IF(Tapete!M193="","",Tapete!M193)</f>
        <v/>
      </c>
      <c r="J194" s="95" t="str">
        <f>IF(Tapete!N193="","",Tapete!N193)</f>
        <v/>
      </c>
      <c r="K194" s="96" t="str">
        <f>IF(Tapete!O193="","",Tapete!O193)</f>
        <v/>
      </c>
      <c r="L194" s="96" t="str">
        <f>IF(Tapete!P193="","",Tapete!P193)</f>
        <v/>
      </c>
      <c r="M194" s="96" t="str">
        <f>IF(Tapete!Q193="","",Tapete!Q193)</f>
        <v/>
      </c>
      <c r="N194" s="96" t="str">
        <f>IF(Tapete!R193="","",Tapete!R193)</f>
        <v/>
      </c>
      <c r="O194" s="100" t="str">
        <f>IF(Tapete!S193="","",Tapete!S193)</f>
        <v/>
      </c>
      <c r="P194" s="109" t="str">
        <f>IF(Tapete!T193="","",Tapete!T193)</f>
        <v/>
      </c>
      <c r="Q194" s="110" t="str">
        <f>IF(Tapete!U193="","",Tapete!U193)</f>
        <v/>
      </c>
      <c r="R194" s="112" t="str">
        <f>IF(Tapete!V193="","",Tapete!V193)</f>
        <v/>
      </c>
      <c r="S194" s="314" t="str">
        <f>IF(Tapete!W193="","",Tapete!W193)</f>
        <v/>
      </c>
      <c r="T194" s="315" t="str">
        <f t="shared" si="2"/>
        <v/>
      </c>
    </row>
    <row r="195" spans="1:20" ht="22.5" customHeight="1" x14ac:dyDescent="0.2">
      <c r="A195" s="8">
        <f>Tapete!A194</f>
        <v>0</v>
      </c>
      <c r="B195" s="8" t="str">
        <f>IF(Tapete!B194="","",Tapete!B194)</f>
        <v/>
      </c>
      <c r="C195" s="8" t="str">
        <f>IF(Tapete!C194="","",Tapete!C194)</f>
        <v/>
      </c>
      <c r="D195" s="89" t="str">
        <f>IF(Tapete!D194="","",_xlfn.CONCAT(Tapete!D194,", ",Tapete!E194))</f>
        <v/>
      </c>
      <c r="E195" s="90" t="str">
        <f>IF(Tapete!I194="","",Tapete!I194)</f>
        <v/>
      </c>
      <c r="F195" s="92" t="str">
        <f>IF(Tapete!J194="","",Tapete!J194)</f>
        <v/>
      </c>
      <c r="G195" s="93" t="str">
        <f>IF(Tapete!K194="","",Tapete!K194)</f>
        <v/>
      </c>
      <c r="H195" s="93" t="str">
        <f>IF(Tapete!L194="","",Tapete!L194)</f>
        <v/>
      </c>
      <c r="I195" s="94" t="str">
        <f>IF(Tapete!M194="","",Tapete!M194)</f>
        <v/>
      </c>
      <c r="J195" s="95" t="str">
        <f>IF(Tapete!N194="","",Tapete!N194)</f>
        <v/>
      </c>
      <c r="K195" s="96" t="str">
        <f>IF(Tapete!O194="","",Tapete!O194)</f>
        <v/>
      </c>
      <c r="L195" s="96" t="str">
        <f>IF(Tapete!P194="","",Tapete!P194)</f>
        <v/>
      </c>
      <c r="M195" s="96" t="str">
        <f>IF(Tapete!Q194="","",Tapete!Q194)</f>
        <v/>
      </c>
      <c r="N195" s="96" t="str">
        <f>IF(Tapete!R194="","",Tapete!R194)</f>
        <v/>
      </c>
      <c r="O195" s="100" t="str">
        <f>IF(Tapete!S194="","",Tapete!S194)</f>
        <v/>
      </c>
      <c r="P195" s="109" t="str">
        <f>IF(Tapete!T194="","",Tapete!T194)</f>
        <v/>
      </c>
      <c r="Q195" s="110" t="str">
        <f>IF(Tapete!U194="","",Tapete!U194)</f>
        <v/>
      </c>
      <c r="R195" s="112" t="str">
        <f>IF(Tapete!V194="","",Tapete!V194)</f>
        <v/>
      </c>
      <c r="S195" s="314" t="str">
        <f>IF(Tapete!W194="","",Tapete!W194)</f>
        <v/>
      </c>
      <c r="T195" s="315" t="str">
        <f t="shared" si="2"/>
        <v/>
      </c>
    </row>
    <row r="196" spans="1:20" ht="22.5" customHeight="1" x14ac:dyDescent="0.2">
      <c r="A196" s="8">
        <f>Tapete!A195</f>
        <v>0</v>
      </c>
      <c r="B196" s="8" t="str">
        <f>IF(Tapete!B195="","",Tapete!B195)</f>
        <v/>
      </c>
      <c r="C196" s="8" t="str">
        <f>IF(Tapete!C195="","",Tapete!C195)</f>
        <v/>
      </c>
      <c r="D196" s="89" t="str">
        <f>IF(Tapete!D195="","",_xlfn.CONCAT(Tapete!D195,", ",Tapete!E195))</f>
        <v/>
      </c>
      <c r="E196" s="90" t="str">
        <f>IF(Tapete!I195="","",Tapete!I195)</f>
        <v/>
      </c>
      <c r="F196" s="92" t="str">
        <f>IF(Tapete!J195="","",Tapete!J195)</f>
        <v/>
      </c>
      <c r="G196" s="93" t="str">
        <f>IF(Tapete!K195="","",Tapete!K195)</f>
        <v/>
      </c>
      <c r="H196" s="93" t="str">
        <f>IF(Tapete!L195="","",Tapete!L195)</f>
        <v/>
      </c>
      <c r="I196" s="94" t="str">
        <f>IF(Tapete!M195="","",Tapete!M195)</f>
        <v/>
      </c>
      <c r="J196" s="95" t="str">
        <f>IF(Tapete!N195="","",Tapete!N195)</f>
        <v/>
      </c>
      <c r="K196" s="96" t="str">
        <f>IF(Tapete!O195="","",Tapete!O195)</f>
        <v/>
      </c>
      <c r="L196" s="96" t="str">
        <f>IF(Tapete!P195="","",Tapete!P195)</f>
        <v/>
      </c>
      <c r="M196" s="96" t="str">
        <f>IF(Tapete!Q195="","",Tapete!Q195)</f>
        <v/>
      </c>
      <c r="N196" s="96" t="str">
        <f>IF(Tapete!R195="","",Tapete!R195)</f>
        <v/>
      </c>
      <c r="O196" s="100" t="str">
        <f>IF(Tapete!S195="","",Tapete!S195)</f>
        <v/>
      </c>
      <c r="P196" s="109" t="str">
        <f>IF(Tapete!T195="","",Tapete!T195)</f>
        <v/>
      </c>
      <c r="Q196" s="110" t="str">
        <f>IF(Tapete!U195="","",Tapete!U195)</f>
        <v/>
      </c>
      <c r="R196" s="112" t="str">
        <f>IF(Tapete!V195="","",Tapete!V195)</f>
        <v/>
      </c>
      <c r="S196" s="314" t="str">
        <f>IF(Tapete!W195="","",Tapete!W195)</f>
        <v/>
      </c>
      <c r="T196" s="315" t="str">
        <f t="shared" ref="T196:T247" si="3">IF(I196="","",(IF(OR(H196&lt;&gt;"",Q196&lt;&gt;"",P196&lt;&gt;"",R196&lt;&gt;""),"1.","2.")))</f>
        <v/>
      </c>
    </row>
    <row r="197" spans="1:20" ht="22.5" customHeight="1" x14ac:dyDescent="0.2">
      <c r="A197" s="8">
        <f>Tapete!A196</f>
        <v>0</v>
      </c>
      <c r="B197" s="8" t="str">
        <f>IF(Tapete!B196="","",Tapete!B196)</f>
        <v/>
      </c>
      <c r="C197" s="8" t="str">
        <f>IF(Tapete!C196="","",Tapete!C196)</f>
        <v/>
      </c>
      <c r="D197" s="89" t="str">
        <f>IF(Tapete!D196="","",_xlfn.CONCAT(Tapete!D196,", ",Tapete!E196))</f>
        <v/>
      </c>
      <c r="E197" s="90" t="str">
        <f>IF(Tapete!I196="","",Tapete!I196)</f>
        <v/>
      </c>
      <c r="F197" s="92" t="str">
        <f>IF(Tapete!J196="","",Tapete!J196)</f>
        <v/>
      </c>
      <c r="G197" s="93" t="str">
        <f>IF(Tapete!K196="","",Tapete!K196)</f>
        <v/>
      </c>
      <c r="H197" s="93" t="str">
        <f>IF(Tapete!L196="","",Tapete!L196)</f>
        <v/>
      </c>
      <c r="I197" s="94" t="str">
        <f>IF(Tapete!M196="","",Tapete!M196)</f>
        <v/>
      </c>
      <c r="J197" s="95" t="str">
        <f>IF(Tapete!N196="","",Tapete!N196)</f>
        <v/>
      </c>
      <c r="K197" s="96" t="str">
        <f>IF(Tapete!O196="","",Tapete!O196)</f>
        <v/>
      </c>
      <c r="L197" s="96" t="str">
        <f>IF(Tapete!P196="","",Tapete!P196)</f>
        <v/>
      </c>
      <c r="M197" s="96" t="str">
        <f>IF(Tapete!Q196="","",Tapete!Q196)</f>
        <v/>
      </c>
      <c r="N197" s="96" t="str">
        <f>IF(Tapete!R196="","",Tapete!R196)</f>
        <v/>
      </c>
      <c r="O197" s="100" t="str">
        <f>IF(Tapete!S196="","",Tapete!S196)</f>
        <v/>
      </c>
      <c r="P197" s="109" t="str">
        <f>IF(Tapete!T196="","",Tapete!T196)</f>
        <v/>
      </c>
      <c r="Q197" s="110" t="str">
        <f>IF(Tapete!U196="","",Tapete!U196)</f>
        <v/>
      </c>
      <c r="R197" s="112" t="str">
        <f>IF(Tapete!V196="","",Tapete!V196)</f>
        <v/>
      </c>
      <c r="S197" s="314" t="str">
        <f>IF(Tapete!W196="","",Tapete!W196)</f>
        <v/>
      </c>
      <c r="T197" s="315" t="str">
        <f t="shared" si="3"/>
        <v/>
      </c>
    </row>
    <row r="198" spans="1:20" ht="22.5" customHeight="1" x14ac:dyDescent="0.2">
      <c r="A198" s="8">
        <f>Tapete!A197</f>
        <v>0</v>
      </c>
      <c r="B198" s="8" t="str">
        <f>IF(Tapete!B197="","",Tapete!B197)</f>
        <v/>
      </c>
      <c r="C198" s="8" t="str">
        <f>IF(Tapete!C197="","",Tapete!C197)</f>
        <v/>
      </c>
      <c r="D198" s="89" t="str">
        <f>IF(Tapete!D197="","",_xlfn.CONCAT(Tapete!D197,", ",Tapete!E197))</f>
        <v/>
      </c>
      <c r="E198" s="90" t="str">
        <f>IF(Tapete!I197="","",Tapete!I197)</f>
        <v/>
      </c>
      <c r="F198" s="92" t="str">
        <f>IF(Tapete!J197="","",Tapete!J197)</f>
        <v/>
      </c>
      <c r="G198" s="93" t="str">
        <f>IF(Tapete!K197="","",Tapete!K197)</f>
        <v/>
      </c>
      <c r="H198" s="93" t="str">
        <f>IF(Tapete!L197="","",Tapete!L197)</f>
        <v/>
      </c>
      <c r="I198" s="94" t="str">
        <f>IF(Tapete!M197="","",Tapete!M197)</f>
        <v/>
      </c>
      <c r="J198" s="95" t="str">
        <f>IF(Tapete!N197="","",Tapete!N197)</f>
        <v/>
      </c>
      <c r="K198" s="96" t="str">
        <f>IF(Tapete!O197="","",Tapete!O197)</f>
        <v/>
      </c>
      <c r="L198" s="96" t="str">
        <f>IF(Tapete!P197="","",Tapete!P197)</f>
        <v/>
      </c>
      <c r="M198" s="96" t="str">
        <f>IF(Tapete!Q197="","",Tapete!Q197)</f>
        <v/>
      </c>
      <c r="N198" s="96" t="str">
        <f>IF(Tapete!R197="","",Tapete!R197)</f>
        <v/>
      </c>
      <c r="O198" s="100" t="str">
        <f>IF(Tapete!S197="","",Tapete!S197)</f>
        <v/>
      </c>
      <c r="P198" s="109" t="str">
        <f>IF(Tapete!T197="","",Tapete!T197)</f>
        <v/>
      </c>
      <c r="Q198" s="110" t="str">
        <f>IF(Tapete!U197="","",Tapete!U197)</f>
        <v/>
      </c>
      <c r="R198" s="112" t="str">
        <f>IF(Tapete!V197="","",Tapete!V197)</f>
        <v/>
      </c>
      <c r="S198" s="314" t="str">
        <f>IF(Tapete!W197="","",Tapete!W197)</f>
        <v/>
      </c>
      <c r="T198" s="315" t="str">
        <f t="shared" si="3"/>
        <v/>
      </c>
    </row>
    <row r="199" spans="1:20" ht="22.5" customHeight="1" x14ac:dyDescent="0.2">
      <c r="A199" s="8">
        <f>Tapete!A198</f>
        <v>0</v>
      </c>
      <c r="B199" s="8" t="str">
        <f>IF(Tapete!B198="","",Tapete!B198)</f>
        <v/>
      </c>
      <c r="C199" s="8" t="str">
        <f>IF(Tapete!C198="","",Tapete!C198)</f>
        <v/>
      </c>
      <c r="D199" s="89" t="str">
        <f>IF(Tapete!D198="","",_xlfn.CONCAT(Tapete!D198,", ",Tapete!E198))</f>
        <v/>
      </c>
      <c r="E199" s="90" t="str">
        <f>IF(Tapete!I198="","",Tapete!I198)</f>
        <v/>
      </c>
      <c r="F199" s="92" t="str">
        <f>IF(Tapete!J198="","",Tapete!J198)</f>
        <v/>
      </c>
      <c r="G199" s="93" t="str">
        <f>IF(Tapete!K198="","",Tapete!K198)</f>
        <v/>
      </c>
      <c r="H199" s="93" t="str">
        <f>IF(Tapete!L198="","",Tapete!L198)</f>
        <v/>
      </c>
      <c r="I199" s="94" t="str">
        <f>IF(Tapete!M198="","",Tapete!M198)</f>
        <v/>
      </c>
      <c r="J199" s="95" t="str">
        <f>IF(Tapete!N198="","",Tapete!N198)</f>
        <v/>
      </c>
      <c r="K199" s="96" t="str">
        <f>IF(Tapete!O198="","",Tapete!O198)</f>
        <v/>
      </c>
      <c r="L199" s="96" t="str">
        <f>IF(Tapete!P198="","",Tapete!P198)</f>
        <v/>
      </c>
      <c r="M199" s="96" t="str">
        <f>IF(Tapete!Q198="","",Tapete!Q198)</f>
        <v/>
      </c>
      <c r="N199" s="96" t="str">
        <f>IF(Tapete!R198="","",Tapete!R198)</f>
        <v/>
      </c>
      <c r="O199" s="100" t="str">
        <f>IF(Tapete!S198="","",Tapete!S198)</f>
        <v/>
      </c>
      <c r="P199" s="109" t="str">
        <f>IF(Tapete!T198="","",Tapete!T198)</f>
        <v/>
      </c>
      <c r="Q199" s="110" t="str">
        <f>IF(Tapete!U198="","",Tapete!U198)</f>
        <v/>
      </c>
      <c r="R199" s="112" t="str">
        <f>IF(Tapete!V198="","",Tapete!V198)</f>
        <v/>
      </c>
      <c r="S199" s="314" t="str">
        <f>IF(Tapete!W198="","",Tapete!W198)</f>
        <v/>
      </c>
      <c r="T199" s="315" t="str">
        <f t="shared" si="3"/>
        <v/>
      </c>
    </row>
    <row r="200" spans="1:20" ht="22.5" customHeight="1" x14ac:dyDescent="0.2">
      <c r="A200" s="8">
        <f>Tapete!A199</f>
        <v>0</v>
      </c>
      <c r="B200" s="8" t="str">
        <f>IF(Tapete!B199="","",Tapete!B199)</f>
        <v/>
      </c>
      <c r="C200" s="8" t="str">
        <f>IF(Tapete!C199="","",Tapete!C199)</f>
        <v/>
      </c>
      <c r="D200" s="89" t="str">
        <f>IF(Tapete!D199="","",_xlfn.CONCAT(Tapete!D199,", ",Tapete!E199))</f>
        <v/>
      </c>
      <c r="E200" s="90" t="str">
        <f>IF(Tapete!I199="","",Tapete!I199)</f>
        <v/>
      </c>
      <c r="F200" s="92" t="str">
        <f>IF(Tapete!J199="","",Tapete!J199)</f>
        <v/>
      </c>
      <c r="G200" s="93" t="str">
        <f>IF(Tapete!K199="","",Tapete!K199)</f>
        <v/>
      </c>
      <c r="H200" s="93" t="str">
        <f>IF(Tapete!L199="","",Tapete!L199)</f>
        <v/>
      </c>
      <c r="I200" s="94" t="str">
        <f>IF(Tapete!M199="","",Tapete!M199)</f>
        <v/>
      </c>
      <c r="J200" s="95" t="str">
        <f>IF(Tapete!N199="","",Tapete!N199)</f>
        <v/>
      </c>
      <c r="K200" s="96" t="str">
        <f>IF(Tapete!O199="","",Tapete!O199)</f>
        <v/>
      </c>
      <c r="L200" s="96" t="str">
        <f>IF(Tapete!P199="","",Tapete!P199)</f>
        <v/>
      </c>
      <c r="M200" s="96" t="str">
        <f>IF(Tapete!Q199="","",Tapete!Q199)</f>
        <v/>
      </c>
      <c r="N200" s="96" t="str">
        <f>IF(Tapete!R199="","",Tapete!R199)</f>
        <v/>
      </c>
      <c r="O200" s="100" t="str">
        <f>IF(Tapete!S199="","",Tapete!S199)</f>
        <v/>
      </c>
      <c r="P200" s="109" t="str">
        <f>IF(Tapete!T199="","",Tapete!T199)</f>
        <v/>
      </c>
      <c r="Q200" s="110" t="str">
        <f>IF(Tapete!U199="","",Tapete!U199)</f>
        <v/>
      </c>
      <c r="R200" s="112" t="str">
        <f>IF(Tapete!V199="","",Tapete!V199)</f>
        <v/>
      </c>
      <c r="S200" s="314" t="str">
        <f>IF(Tapete!W199="","",Tapete!W199)</f>
        <v/>
      </c>
      <c r="T200" s="315" t="str">
        <f t="shared" si="3"/>
        <v/>
      </c>
    </row>
    <row r="201" spans="1:20" ht="22.5" customHeight="1" x14ac:dyDescent="0.2">
      <c r="A201" s="8">
        <f>Tapete!A200</f>
        <v>0</v>
      </c>
      <c r="B201" s="8" t="str">
        <f>IF(Tapete!B200="","",Tapete!B200)</f>
        <v/>
      </c>
      <c r="C201" s="8" t="str">
        <f>IF(Tapete!C200="","",Tapete!C200)</f>
        <v/>
      </c>
      <c r="D201" s="89" t="str">
        <f>IF(Tapete!D200="","",_xlfn.CONCAT(Tapete!D200,", ",Tapete!E200))</f>
        <v/>
      </c>
      <c r="E201" s="90" t="str">
        <f>IF(Tapete!I200="","",Tapete!I200)</f>
        <v/>
      </c>
      <c r="F201" s="92" t="str">
        <f>IF(Tapete!J200="","",Tapete!J200)</f>
        <v/>
      </c>
      <c r="G201" s="93" t="str">
        <f>IF(Tapete!K200="","",Tapete!K200)</f>
        <v/>
      </c>
      <c r="H201" s="93" t="str">
        <f>IF(Tapete!L200="","",Tapete!L200)</f>
        <v/>
      </c>
      <c r="I201" s="94" t="str">
        <f>IF(Tapete!M200="","",Tapete!M200)</f>
        <v/>
      </c>
      <c r="J201" s="95" t="str">
        <f>IF(Tapete!N200="","",Tapete!N200)</f>
        <v/>
      </c>
      <c r="K201" s="96" t="str">
        <f>IF(Tapete!O200="","",Tapete!O200)</f>
        <v/>
      </c>
      <c r="L201" s="96" t="str">
        <f>IF(Tapete!P200="","",Tapete!P200)</f>
        <v/>
      </c>
      <c r="M201" s="96" t="str">
        <f>IF(Tapete!Q200="","",Tapete!Q200)</f>
        <v/>
      </c>
      <c r="N201" s="96" t="str">
        <f>IF(Tapete!R200="","",Tapete!R200)</f>
        <v/>
      </c>
      <c r="O201" s="100" t="str">
        <f>IF(Tapete!S200="","",Tapete!S200)</f>
        <v/>
      </c>
      <c r="P201" s="109" t="str">
        <f>IF(Tapete!T200="","",Tapete!T200)</f>
        <v/>
      </c>
      <c r="Q201" s="110" t="str">
        <f>IF(Tapete!U200="","",Tapete!U200)</f>
        <v/>
      </c>
      <c r="R201" s="112" t="str">
        <f>IF(Tapete!V200="","",Tapete!V200)</f>
        <v/>
      </c>
      <c r="S201" s="314" t="str">
        <f>IF(Tapete!W200="","",Tapete!W200)</f>
        <v/>
      </c>
      <c r="T201" s="315" t="str">
        <f t="shared" si="3"/>
        <v/>
      </c>
    </row>
    <row r="202" spans="1:20" ht="22.5" customHeight="1" x14ac:dyDescent="0.2">
      <c r="A202" s="8">
        <f>Tapete!A201</f>
        <v>0</v>
      </c>
      <c r="B202" s="8" t="str">
        <f>IF(Tapete!B201="","",Tapete!B201)</f>
        <v/>
      </c>
      <c r="C202" s="8" t="str">
        <f>IF(Tapete!C201="","",Tapete!C201)</f>
        <v/>
      </c>
      <c r="D202" s="89" t="str">
        <f>IF(Tapete!D201="","",_xlfn.CONCAT(Tapete!D201,", ",Tapete!E201))</f>
        <v/>
      </c>
      <c r="E202" s="90" t="str">
        <f>IF(Tapete!I201="","",Tapete!I201)</f>
        <v/>
      </c>
      <c r="F202" s="92" t="str">
        <f>IF(Tapete!J201="","",Tapete!J201)</f>
        <v/>
      </c>
      <c r="G202" s="93" t="str">
        <f>IF(Tapete!K201="","",Tapete!K201)</f>
        <v/>
      </c>
      <c r="H202" s="93" t="str">
        <f>IF(Tapete!L201="","",Tapete!L201)</f>
        <v/>
      </c>
      <c r="I202" s="94" t="str">
        <f>IF(Tapete!M201="","",Tapete!M201)</f>
        <v/>
      </c>
      <c r="J202" s="95" t="str">
        <f>IF(Tapete!N201="","",Tapete!N201)</f>
        <v/>
      </c>
      <c r="K202" s="96" t="str">
        <f>IF(Tapete!O201="","",Tapete!O201)</f>
        <v/>
      </c>
      <c r="L202" s="96" t="str">
        <f>IF(Tapete!P201="","",Tapete!P201)</f>
        <v/>
      </c>
      <c r="M202" s="96" t="str">
        <f>IF(Tapete!Q201="","",Tapete!Q201)</f>
        <v/>
      </c>
      <c r="N202" s="96" t="str">
        <f>IF(Tapete!R201="","",Tapete!R201)</f>
        <v/>
      </c>
      <c r="O202" s="100" t="str">
        <f>IF(Tapete!S201="","",Tapete!S201)</f>
        <v/>
      </c>
      <c r="P202" s="109" t="str">
        <f>IF(Tapete!T201="","",Tapete!T201)</f>
        <v/>
      </c>
      <c r="Q202" s="110" t="str">
        <f>IF(Tapete!U201="","",Tapete!U201)</f>
        <v/>
      </c>
      <c r="R202" s="112" t="str">
        <f>IF(Tapete!V201="","",Tapete!V201)</f>
        <v/>
      </c>
      <c r="S202" s="314" t="str">
        <f>IF(Tapete!W201="","",Tapete!W201)</f>
        <v/>
      </c>
      <c r="T202" s="315" t="str">
        <f t="shared" si="3"/>
        <v/>
      </c>
    </row>
    <row r="203" spans="1:20" ht="22.5" customHeight="1" x14ac:dyDescent="0.2">
      <c r="A203" s="8">
        <f>Tapete!A202</f>
        <v>0</v>
      </c>
      <c r="B203" s="8" t="str">
        <f>IF(Tapete!B202="","",Tapete!B202)</f>
        <v/>
      </c>
      <c r="C203" s="8" t="str">
        <f>IF(Tapete!C202="","",Tapete!C202)</f>
        <v/>
      </c>
      <c r="D203" s="89" t="str">
        <f>IF(Tapete!D202="","",_xlfn.CONCAT(Tapete!D202,", ",Tapete!E202))</f>
        <v/>
      </c>
      <c r="E203" s="90" t="str">
        <f>IF(Tapete!I202="","",Tapete!I202)</f>
        <v/>
      </c>
      <c r="F203" s="92" t="str">
        <f>IF(Tapete!J202="","",Tapete!J202)</f>
        <v/>
      </c>
      <c r="G203" s="93" t="str">
        <f>IF(Tapete!K202="","",Tapete!K202)</f>
        <v/>
      </c>
      <c r="H203" s="93" t="str">
        <f>IF(Tapete!L202="","",Tapete!L202)</f>
        <v/>
      </c>
      <c r="I203" s="94" t="str">
        <f>IF(Tapete!M202="","",Tapete!M202)</f>
        <v/>
      </c>
      <c r="J203" s="95" t="str">
        <f>IF(Tapete!N202="","",Tapete!N202)</f>
        <v/>
      </c>
      <c r="K203" s="96" t="str">
        <f>IF(Tapete!O202="","",Tapete!O202)</f>
        <v/>
      </c>
      <c r="L203" s="96" t="str">
        <f>IF(Tapete!P202="","",Tapete!P202)</f>
        <v/>
      </c>
      <c r="M203" s="96" t="str">
        <f>IF(Tapete!Q202="","",Tapete!Q202)</f>
        <v/>
      </c>
      <c r="N203" s="96" t="str">
        <f>IF(Tapete!R202="","",Tapete!R202)</f>
        <v/>
      </c>
      <c r="O203" s="100" t="str">
        <f>IF(Tapete!S202="","",Tapete!S202)</f>
        <v/>
      </c>
      <c r="P203" s="109" t="str">
        <f>IF(Tapete!T202="","",Tapete!T202)</f>
        <v/>
      </c>
      <c r="Q203" s="110" t="str">
        <f>IF(Tapete!U202="","",Tapete!U202)</f>
        <v/>
      </c>
      <c r="R203" s="112" t="str">
        <f>IF(Tapete!V202="","",Tapete!V202)</f>
        <v/>
      </c>
      <c r="S203" s="314" t="str">
        <f>IF(Tapete!W202="","",Tapete!W202)</f>
        <v/>
      </c>
      <c r="T203" s="315" t="str">
        <f t="shared" si="3"/>
        <v/>
      </c>
    </row>
    <row r="204" spans="1:20" ht="22.5" customHeight="1" x14ac:dyDescent="0.2">
      <c r="A204" s="8">
        <f>Tapete!A203</f>
        <v>0</v>
      </c>
      <c r="B204" s="8" t="str">
        <f>IF(Tapete!B203="","",Tapete!B203)</f>
        <v/>
      </c>
      <c r="C204" s="8" t="str">
        <f>IF(Tapete!C203="","",Tapete!C203)</f>
        <v/>
      </c>
      <c r="D204" s="89" t="str">
        <f>IF(Tapete!D203="","",_xlfn.CONCAT(Tapete!D203,", ",Tapete!E203))</f>
        <v/>
      </c>
      <c r="E204" s="90" t="str">
        <f>IF(Tapete!I203="","",Tapete!I203)</f>
        <v/>
      </c>
      <c r="F204" s="92" t="str">
        <f>IF(Tapete!J203="","",Tapete!J203)</f>
        <v/>
      </c>
      <c r="G204" s="93" t="str">
        <f>IF(Tapete!K203="","",Tapete!K203)</f>
        <v/>
      </c>
      <c r="H204" s="93" t="str">
        <f>IF(Tapete!L203="","",Tapete!L203)</f>
        <v/>
      </c>
      <c r="I204" s="94" t="str">
        <f>IF(Tapete!M203="","",Tapete!M203)</f>
        <v/>
      </c>
      <c r="J204" s="95" t="str">
        <f>IF(Tapete!N203="","",Tapete!N203)</f>
        <v/>
      </c>
      <c r="K204" s="96" t="str">
        <f>IF(Tapete!O203="","",Tapete!O203)</f>
        <v/>
      </c>
      <c r="L204" s="96" t="str">
        <f>IF(Tapete!P203="","",Tapete!P203)</f>
        <v/>
      </c>
      <c r="M204" s="96" t="str">
        <f>IF(Tapete!Q203="","",Tapete!Q203)</f>
        <v/>
      </c>
      <c r="N204" s="96" t="str">
        <f>IF(Tapete!R203="","",Tapete!R203)</f>
        <v/>
      </c>
      <c r="O204" s="100" t="str">
        <f>IF(Tapete!S203="","",Tapete!S203)</f>
        <v/>
      </c>
      <c r="P204" s="109" t="str">
        <f>IF(Tapete!T203="","",Tapete!T203)</f>
        <v/>
      </c>
      <c r="Q204" s="110" t="str">
        <f>IF(Tapete!U203="","",Tapete!U203)</f>
        <v/>
      </c>
      <c r="R204" s="112" t="str">
        <f>IF(Tapete!V203="","",Tapete!V203)</f>
        <v/>
      </c>
      <c r="S204" s="314" t="str">
        <f>IF(Tapete!W203="","",Tapete!W203)</f>
        <v/>
      </c>
      <c r="T204" s="315" t="str">
        <f t="shared" si="3"/>
        <v/>
      </c>
    </row>
    <row r="205" spans="1:20" ht="22.5" customHeight="1" x14ac:dyDescent="0.2">
      <c r="A205" s="8">
        <f>Tapete!A204</f>
        <v>0</v>
      </c>
      <c r="B205" s="8" t="str">
        <f>IF(Tapete!B204="","",Tapete!B204)</f>
        <v/>
      </c>
      <c r="C205" s="8" t="str">
        <f>IF(Tapete!C204="","",Tapete!C204)</f>
        <v/>
      </c>
      <c r="D205" s="89" t="str">
        <f>IF(Tapete!D204="","",_xlfn.CONCAT(Tapete!D204,", ",Tapete!E204))</f>
        <v/>
      </c>
      <c r="E205" s="90" t="str">
        <f>IF(Tapete!I204="","",Tapete!I204)</f>
        <v/>
      </c>
      <c r="F205" s="92" t="str">
        <f>IF(Tapete!J204="","",Tapete!J204)</f>
        <v/>
      </c>
      <c r="G205" s="93" t="str">
        <f>IF(Tapete!K204="","",Tapete!K204)</f>
        <v/>
      </c>
      <c r="H205" s="93" t="str">
        <f>IF(Tapete!L204="","",Tapete!L204)</f>
        <v/>
      </c>
      <c r="I205" s="94" t="str">
        <f>IF(Tapete!M204="","",Tapete!M204)</f>
        <v/>
      </c>
      <c r="J205" s="95" t="str">
        <f>IF(Tapete!N204="","",Tapete!N204)</f>
        <v/>
      </c>
      <c r="K205" s="96" t="str">
        <f>IF(Tapete!O204="","",Tapete!O204)</f>
        <v/>
      </c>
      <c r="L205" s="96" t="str">
        <f>IF(Tapete!P204="","",Tapete!P204)</f>
        <v/>
      </c>
      <c r="M205" s="96" t="str">
        <f>IF(Tapete!Q204="","",Tapete!Q204)</f>
        <v/>
      </c>
      <c r="N205" s="96" t="str">
        <f>IF(Tapete!R204="","",Tapete!R204)</f>
        <v/>
      </c>
      <c r="O205" s="100" t="str">
        <f>IF(Tapete!S204="","",Tapete!S204)</f>
        <v/>
      </c>
      <c r="P205" s="109" t="str">
        <f>IF(Tapete!T204="","",Tapete!T204)</f>
        <v/>
      </c>
      <c r="Q205" s="110" t="str">
        <f>IF(Tapete!U204="","",Tapete!U204)</f>
        <v/>
      </c>
      <c r="R205" s="112" t="str">
        <f>IF(Tapete!V204="","",Tapete!V204)</f>
        <v/>
      </c>
      <c r="S205" s="314" t="str">
        <f>IF(Tapete!W204="","",Tapete!W204)</f>
        <v/>
      </c>
      <c r="T205" s="315" t="str">
        <f t="shared" si="3"/>
        <v/>
      </c>
    </row>
    <row r="206" spans="1:20" ht="22.5" customHeight="1" x14ac:dyDescent="0.2">
      <c r="A206" s="8">
        <f>Tapete!A205</f>
        <v>0</v>
      </c>
      <c r="B206" s="8" t="str">
        <f>IF(Tapete!B205="","",Tapete!B205)</f>
        <v/>
      </c>
      <c r="C206" s="8" t="str">
        <f>IF(Tapete!C205="","",Tapete!C205)</f>
        <v/>
      </c>
      <c r="D206" s="89" t="str">
        <f>IF(Tapete!D205="","",_xlfn.CONCAT(Tapete!D205,", ",Tapete!E205))</f>
        <v/>
      </c>
      <c r="E206" s="90" t="str">
        <f>IF(Tapete!I205="","",Tapete!I205)</f>
        <v/>
      </c>
      <c r="F206" s="92" t="str">
        <f>IF(Tapete!J205="","",Tapete!J205)</f>
        <v/>
      </c>
      <c r="G206" s="93" t="str">
        <f>IF(Tapete!K205="","",Tapete!K205)</f>
        <v/>
      </c>
      <c r="H206" s="93" t="str">
        <f>IF(Tapete!L205="","",Tapete!L205)</f>
        <v/>
      </c>
      <c r="I206" s="94" t="str">
        <f>IF(Tapete!M205="","",Tapete!M205)</f>
        <v/>
      </c>
      <c r="J206" s="95" t="str">
        <f>IF(Tapete!N205="","",Tapete!N205)</f>
        <v/>
      </c>
      <c r="K206" s="96" t="str">
        <f>IF(Tapete!O205="","",Tapete!O205)</f>
        <v/>
      </c>
      <c r="L206" s="96" t="str">
        <f>IF(Tapete!P205="","",Tapete!P205)</f>
        <v/>
      </c>
      <c r="M206" s="96" t="str">
        <f>IF(Tapete!Q205="","",Tapete!Q205)</f>
        <v/>
      </c>
      <c r="N206" s="96" t="str">
        <f>IF(Tapete!R205="","",Tapete!R205)</f>
        <v/>
      </c>
      <c r="O206" s="100" t="str">
        <f>IF(Tapete!S205="","",Tapete!S205)</f>
        <v/>
      </c>
      <c r="P206" s="109" t="str">
        <f>IF(Tapete!T205="","",Tapete!T205)</f>
        <v/>
      </c>
      <c r="Q206" s="110" t="str">
        <f>IF(Tapete!U205="","",Tapete!U205)</f>
        <v/>
      </c>
      <c r="R206" s="112" t="str">
        <f>IF(Tapete!V205="","",Tapete!V205)</f>
        <v/>
      </c>
      <c r="S206" s="314" t="str">
        <f>IF(Tapete!W205="","",Tapete!W205)</f>
        <v/>
      </c>
      <c r="T206" s="315" t="str">
        <f t="shared" si="3"/>
        <v/>
      </c>
    </row>
    <row r="207" spans="1:20" ht="22.5" customHeight="1" x14ac:dyDescent="0.2">
      <c r="A207" s="8">
        <f>Tapete!A206</f>
        <v>0</v>
      </c>
      <c r="B207" s="8" t="str">
        <f>IF(Tapete!B206="","",Tapete!B206)</f>
        <v/>
      </c>
      <c r="C207" s="8" t="str">
        <f>IF(Tapete!C206="","",Tapete!C206)</f>
        <v/>
      </c>
      <c r="D207" s="89" t="str">
        <f>IF(Tapete!D206="","",_xlfn.CONCAT(Tapete!D206,", ",Tapete!E206))</f>
        <v/>
      </c>
      <c r="E207" s="90" t="str">
        <f>IF(Tapete!I206="","",Tapete!I206)</f>
        <v/>
      </c>
      <c r="F207" s="92" t="str">
        <f>IF(Tapete!J206="","",Tapete!J206)</f>
        <v/>
      </c>
      <c r="G207" s="93" t="str">
        <f>IF(Tapete!K206="","",Tapete!K206)</f>
        <v/>
      </c>
      <c r="H207" s="93" t="str">
        <f>IF(Tapete!L206="","",Tapete!L206)</f>
        <v/>
      </c>
      <c r="I207" s="94" t="str">
        <f>IF(Tapete!M206="","",Tapete!M206)</f>
        <v/>
      </c>
      <c r="J207" s="95" t="str">
        <f>IF(Tapete!N206="","",Tapete!N206)</f>
        <v/>
      </c>
      <c r="K207" s="96" t="str">
        <f>IF(Tapete!O206="","",Tapete!O206)</f>
        <v/>
      </c>
      <c r="L207" s="96" t="str">
        <f>IF(Tapete!P206="","",Tapete!P206)</f>
        <v/>
      </c>
      <c r="M207" s="96" t="str">
        <f>IF(Tapete!Q206="","",Tapete!Q206)</f>
        <v/>
      </c>
      <c r="N207" s="96" t="str">
        <f>IF(Tapete!R206="","",Tapete!R206)</f>
        <v/>
      </c>
      <c r="O207" s="100" t="str">
        <f>IF(Tapete!S206="","",Tapete!S206)</f>
        <v/>
      </c>
      <c r="P207" s="109" t="str">
        <f>IF(Tapete!T206="","",Tapete!T206)</f>
        <v/>
      </c>
      <c r="Q207" s="110" t="str">
        <f>IF(Tapete!U206="","",Tapete!U206)</f>
        <v/>
      </c>
      <c r="R207" s="112" t="str">
        <f>IF(Tapete!V206="","",Tapete!V206)</f>
        <v/>
      </c>
      <c r="S207" s="314" t="str">
        <f>IF(Tapete!W206="","",Tapete!W206)</f>
        <v/>
      </c>
      <c r="T207" s="315" t="str">
        <f t="shared" si="3"/>
        <v/>
      </c>
    </row>
    <row r="208" spans="1:20" ht="22.5" customHeight="1" x14ac:dyDescent="0.2">
      <c r="A208" s="8">
        <f>Tapete!A207</f>
        <v>0</v>
      </c>
      <c r="B208" s="8" t="str">
        <f>IF(Tapete!B207="","",Tapete!B207)</f>
        <v/>
      </c>
      <c r="C208" s="8" t="str">
        <f>IF(Tapete!C207="","",Tapete!C207)</f>
        <v/>
      </c>
      <c r="D208" s="89" t="str">
        <f>IF(Tapete!D207="","",_xlfn.CONCAT(Tapete!D207,", ",Tapete!E207))</f>
        <v/>
      </c>
      <c r="E208" s="90" t="str">
        <f>IF(Tapete!I207="","",Tapete!I207)</f>
        <v/>
      </c>
      <c r="F208" s="92" t="str">
        <f>IF(Tapete!J207="","",Tapete!J207)</f>
        <v/>
      </c>
      <c r="G208" s="93" t="str">
        <f>IF(Tapete!K207="","",Tapete!K207)</f>
        <v/>
      </c>
      <c r="H208" s="93" t="str">
        <f>IF(Tapete!L207="","",Tapete!L207)</f>
        <v/>
      </c>
      <c r="I208" s="94" t="str">
        <f>IF(Tapete!M207="","",Tapete!M207)</f>
        <v/>
      </c>
      <c r="J208" s="95" t="str">
        <f>IF(Tapete!N207="","",Tapete!N207)</f>
        <v/>
      </c>
      <c r="K208" s="96" t="str">
        <f>IF(Tapete!O207="","",Tapete!O207)</f>
        <v/>
      </c>
      <c r="L208" s="96" t="str">
        <f>IF(Tapete!P207="","",Tapete!P207)</f>
        <v/>
      </c>
      <c r="M208" s="96" t="str">
        <f>IF(Tapete!Q207="","",Tapete!Q207)</f>
        <v/>
      </c>
      <c r="N208" s="96" t="str">
        <f>IF(Tapete!R207="","",Tapete!R207)</f>
        <v/>
      </c>
      <c r="O208" s="100" t="str">
        <f>IF(Tapete!S207="","",Tapete!S207)</f>
        <v/>
      </c>
      <c r="P208" s="109" t="str">
        <f>IF(Tapete!T207="","",Tapete!T207)</f>
        <v/>
      </c>
      <c r="Q208" s="110" t="str">
        <f>IF(Tapete!U207="","",Tapete!U207)</f>
        <v/>
      </c>
      <c r="R208" s="112" t="str">
        <f>IF(Tapete!V207="","",Tapete!V207)</f>
        <v/>
      </c>
      <c r="S208" s="314" t="str">
        <f>IF(Tapete!W207="","",Tapete!W207)</f>
        <v/>
      </c>
      <c r="T208" s="315" t="str">
        <f t="shared" si="3"/>
        <v/>
      </c>
    </row>
    <row r="209" spans="1:20" ht="22.5" customHeight="1" x14ac:dyDescent="0.2">
      <c r="A209" s="8">
        <f>Tapete!A208</f>
        <v>0</v>
      </c>
      <c r="B209" s="8" t="str">
        <f>IF(Tapete!B208="","",Tapete!B208)</f>
        <v/>
      </c>
      <c r="C209" s="8" t="str">
        <f>IF(Tapete!C208="","",Tapete!C208)</f>
        <v/>
      </c>
      <c r="D209" s="89" t="str">
        <f>IF(Tapete!D208="","",_xlfn.CONCAT(Tapete!D208,", ",Tapete!E208))</f>
        <v/>
      </c>
      <c r="E209" s="90" t="str">
        <f>IF(Tapete!I208="","",Tapete!I208)</f>
        <v/>
      </c>
      <c r="F209" s="92" t="str">
        <f>IF(Tapete!J208="","",Tapete!J208)</f>
        <v/>
      </c>
      <c r="G209" s="93" t="str">
        <f>IF(Tapete!K208="","",Tapete!K208)</f>
        <v/>
      </c>
      <c r="H209" s="93" t="str">
        <f>IF(Tapete!L208="","",Tapete!L208)</f>
        <v/>
      </c>
      <c r="I209" s="94" t="str">
        <f>IF(Tapete!M208="","",Tapete!M208)</f>
        <v/>
      </c>
      <c r="J209" s="95" t="str">
        <f>IF(Tapete!N208="","",Tapete!N208)</f>
        <v/>
      </c>
      <c r="K209" s="96" t="str">
        <f>IF(Tapete!O208="","",Tapete!O208)</f>
        <v/>
      </c>
      <c r="L209" s="96" t="str">
        <f>IF(Tapete!P208="","",Tapete!P208)</f>
        <v/>
      </c>
      <c r="M209" s="96" t="str">
        <f>IF(Tapete!Q208="","",Tapete!Q208)</f>
        <v/>
      </c>
      <c r="N209" s="96" t="str">
        <f>IF(Tapete!R208="","",Tapete!R208)</f>
        <v/>
      </c>
      <c r="O209" s="100" t="str">
        <f>IF(Tapete!S208="","",Tapete!S208)</f>
        <v/>
      </c>
      <c r="P209" s="109" t="str">
        <f>IF(Tapete!T208="","",Tapete!T208)</f>
        <v/>
      </c>
      <c r="Q209" s="110" t="str">
        <f>IF(Tapete!U208="","",Tapete!U208)</f>
        <v/>
      </c>
      <c r="R209" s="112" t="str">
        <f>IF(Tapete!V208="","",Tapete!V208)</f>
        <v/>
      </c>
      <c r="S209" s="314" t="str">
        <f>IF(Tapete!W208="","",Tapete!W208)</f>
        <v/>
      </c>
      <c r="T209" s="315" t="str">
        <f t="shared" si="3"/>
        <v/>
      </c>
    </row>
    <row r="210" spans="1:20" ht="22.5" customHeight="1" x14ac:dyDescent="0.2">
      <c r="A210" s="8">
        <f>Tapete!A209</f>
        <v>0</v>
      </c>
      <c r="B210" s="8" t="str">
        <f>IF(Tapete!B209="","",Tapete!B209)</f>
        <v/>
      </c>
      <c r="C210" s="8" t="str">
        <f>IF(Tapete!C209="","",Tapete!C209)</f>
        <v/>
      </c>
      <c r="D210" s="89" t="str">
        <f>IF(Tapete!D209="","",_xlfn.CONCAT(Tapete!D209,", ",Tapete!E209))</f>
        <v/>
      </c>
      <c r="E210" s="90" t="str">
        <f>IF(Tapete!I209="","",Tapete!I209)</f>
        <v/>
      </c>
      <c r="F210" s="92" t="str">
        <f>IF(Tapete!J209="","",Tapete!J209)</f>
        <v/>
      </c>
      <c r="G210" s="93" t="str">
        <f>IF(Tapete!K209="","",Tapete!K209)</f>
        <v/>
      </c>
      <c r="H210" s="93" t="str">
        <f>IF(Tapete!L209="","",Tapete!L209)</f>
        <v/>
      </c>
      <c r="I210" s="94" t="str">
        <f>IF(Tapete!M209="","",Tapete!M209)</f>
        <v/>
      </c>
      <c r="J210" s="95" t="str">
        <f>IF(Tapete!N209="","",Tapete!N209)</f>
        <v/>
      </c>
      <c r="K210" s="96" t="str">
        <f>IF(Tapete!O209="","",Tapete!O209)</f>
        <v/>
      </c>
      <c r="L210" s="96" t="str">
        <f>IF(Tapete!P209="","",Tapete!P209)</f>
        <v/>
      </c>
      <c r="M210" s="96" t="str">
        <f>IF(Tapete!Q209="","",Tapete!Q209)</f>
        <v/>
      </c>
      <c r="N210" s="96" t="str">
        <f>IF(Tapete!R209="","",Tapete!R209)</f>
        <v/>
      </c>
      <c r="O210" s="100" t="str">
        <f>IF(Tapete!S209="","",Tapete!S209)</f>
        <v/>
      </c>
      <c r="P210" s="109" t="str">
        <f>IF(Tapete!T209="","",Tapete!T209)</f>
        <v/>
      </c>
      <c r="Q210" s="110" t="str">
        <f>IF(Tapete!U209="","",Tapete!U209)</f>
        <v/>
      </c>
      <c r="R210" s="112" t="str">
        <f>IF(Tapete!V209="","",Tapete!V209)</f>
        <v/>
      </c>
      <c r="S210" s="314" t="str">
        <f>IF(Tapete!W209="","",Tapete!W209)</f>
        <v/>
      </c>
      <c r="T210" s="315" t="str">
        <f t="shared" si="3"/>
        <v/>
      </c>
    </row>
    <row r="211" spans="1:20" ht="22.5" customHeight="1" x14ac:dyDescent="0.2">
      <c r="A211" s="8">
        <f>Tapete!A210</f>
        <v>0</v>
      </c>
      <c r="B211" s="8" t="str">
        <f>IF(Tapete!B210="","",Tapete!B210)</f>
        <v/>
      </c>
      <c r="C211" s="8" t="str">
        <f>IF(Tapete!C210="","",Tapete!C210)</f>
        <v/>
      </c>
      <c r="D211" s="89" t="str">
        <f>IF(Tapete!D210="","",_xlfn.CONCAT(Tapete!D210,", ",Tapete!E210))</f>
        <v/>
      </c>
      <c r="E211" s="90" t="str">
        <f>IF(Tapete!I210="","",Tapete!I210)</f>
        <v/>
      </c>
      <c r="F211" s="92" t="str">
        <f>IF(Tapete!J210="","",Tapete!J210)</f>
        <v/>
      </c>
      <c r="G211" s="93" t="str">
        <f>IF(Tapete!K210="","",Tapete!K210)</f>
        <v/>
      </c>
      <c r="H211" s="93" t="str">
        <f>IF(Tapete!L210="","",Tapete!L210)</f>
        <v/>
      </c>
      <c r="I211" s="94" t="str">
        <f>IF(Tapete!M210="","",Tapete!M210)</f>
        <v/>
      </c>
      <c r="J211" s="95" t="str">
        <f>IF(Tapete!N210="","",Tapete!N210)</f>
        <v/>
      </c>
      <c r="K211" s="96" t="str">
        <f>IF(Tapete!O210="","",Tapete!O210)</f>
        <v/>
      </c>
      <c r="L211" s="96" t="str">
        <f>IF(Tapete!P210="","",Tapete!P210)</f>
        <v/>
      </c>
      <c r="M211" s="96" t="str">
        <f>IF(Tapete!Q210="","",Tapete!Q210)</f>
        <v/>
      </c>
      <c r="N211" s="96" t="str">
        <f>IF(Tapete!R210="","",Tapete!R210)</f>
        <v/>
      </c>
      <c r="O211" s="100" t="str">
        <f>IF(Tapete!S210="","",Tapete!S210)</f>
        <v/>
      </c>
      <c r="P211" s="109" t="str">
        <f>IF(Tapete!T210="","",Tapete!T210)</f>
        <v/>
      </c>
      <c r="Q211" s="110" t="str">
        <f>IF(Tapete!U210="","",Tapete!U210)</f>
        <v/>
      </c>
      <c r="R211" s="112" t="str">
        <f>IF(Tapete!V210="","",Tapete!V210)</f>
        <v/>
      </c>
      <c r="S211" s="314" t="str">
        <f>IF(Tapete!W210="","",Tapete!W210)</f>
        <v/>
      </c>
      <c r="T211" s="315" t="str">
        <f t="shared" si="3"/>
        <v/>
      </c>
    </row>
    <row r="212" spans="1:20" ht="22.5" customHeight="1" x14ac:dyDescent="0.2">
      <c r="A212" s="8">
        <f>Tapete!A211</f>
        <v>0</v>
      </c>
      <c r="B212" s="8" t="str">
        <f>IF(Tapete!B211="","",Tapete!B211)</f>
        <v/>
      </c>
      <c r="C212" s="8" t="str">
        <f>IF(Tapete!C211="","",Tapete!C211)</f>
        <v/>
      </c>
      <c r="D212" s="89" t="str">
        <f>IF(Tapete!D211="","",_xlfn.CONCAT(Tapete!D211,", ",Tapete!E211))</f>
        <v/>
      </c>
      <c r="E212" s="90" t="str">
        <f>IF(Tapete!I211="","",Tapete!I211)</f>
        <v/>
      </c>
      <c r="F212" s="92" t="str">
        <f>IF(Tapete!J211="","",Tapete!J211)</f>
        <v/>
      </c>
      <c r="G212" s="93" t="str">
        <f>IF(Tapete!K211="","",Tapete!K211)</f>
        <v/>
      </c>
      <c r="H212" s="93" t="str">
        <f>IF(Tapete!L211="","",Tapete!L211)</f>
        <v/>
      </c>
      <c r="I212" s="94" t="str">
        <f>IF(Tapete!M211="","",Tapete!M211)</f>
        <v/>
      </c>
      <c r="J212" s="95" t="str">
        <f>IF(Tapete!N211="","",Tapete!N211)</f>
        <v/>
      </c>
      <c r="K212" s="96" t="str">
        <f>IF(Tapete!O211="","",Tapete!O211)</f>
        <v/>
      </c>
      <c r="L212" s="96" t="str">
        <f>IF(Tapete!P211="","",Tapete!P211)</f>
        <v/>
      </c>
      <c r="M212" s="96" t="str">
        <f>IF(Tapete!Q211="","",Tapete!Q211)</f>
        <v/>
      </c>
      <c r="N212" s="96" t="str">
        <f>IF(Tapete!R211="","",Tapete!R211)</f>
        <v/>
      </c>
      <c r="O212" s="100" t="str">
        <f>IF(Tapete!S211="","",Tapete!S211)</f>
        <v/>
      </c>
      <c r="P212" s="109" t="str">
        <f>IF(Tapete!T211="","",Tapete!T211)</f>
        <v/>
      </c>
      <c r="Q212" s="110" t="str">
        <f>IF(Tapete!U211="","",Tapete!U211)</f>
        <v/>
      </c>
      <c r="R212" s="112" t="str">
        <f>IF(Tapete!V211="","",Tapete!V211)</f>
        <v/>
      </c>
      <c r="S212" s="314" t="str">
        <f>IF(Tapete!W211="","",Tapete!W211)</f>
        <v/>
      </c>
      <c r="T212" s="315" t="str">
        <f t="shared" si="3"/>
        <v/>
      </c>
    </row>
    <row r="213" spans="1:20" ht="22.5" customHeight="1" x14ac:dyDescent="0.2">
      <c r="A213" s="8">
        <f>Tapete!A212</f>
        <v>0</v>
      </c>
      <c r="B213" s="8" t="str">
        <f>IF(Tapete!B212="","",Tapete!B212)</f>
        <v/>
      </c>
      <c r="C213" s="8" t="str">
        <f>IF(Tapete!C212="","",Tapete!C212)</f>
        <v/>
      </c>
      <c r="D213" s="89" t="str">
        <f>IF(Tapete!D212="","",_xlfn.CONCAT(Tapete!D212,", ",Tapete!E212))</f>
        <v/>
      </c>
      <c r="E213" s="90" t="str">
        <f>IF(Tapete!I212="","",Tapete!I212)</f>
        <v/>
      </c>
      <c r="F213" s="92" t="str">
        <f>IF(Tapete!J212="","",Tapete!J212)</f>
        <v/>
      </c>
      <c r="G213" s="93" t="str">
        <f>IF(Tapete!K212="","",Tapete!K212)</f>
        <v/>
      </c>
      <c r="H213" s="93" t="str">
        <f>IF(Tapete!L212="","",Tapete!L212)</f>
        <v/>
      </c>
      <c r="I213" s="94" t="str">
        <f>IF(Tapete!M212="","",Tapete!M212)</f>
        <v/>
      </c>
      <c r="J213" s="95" t="str">
        <f>IF(Tapete!N212="","",Tapete!N212)</f>
        <v/>
      </c>
      <c r="K213" s="96" t="str">
        <f>IF(Tapete!O212="","",Tapete!O212)</f>
        <v/>
      </c>
      <c r="L213" s="96" t="str">
        <f>IF(Tapete!P212="","",Tapete!P212)</f>
        <v/>
      </c>
      <c r="M213" s="96" t="str">
        <f>IF(Tapete!Q212="","",Tapete!Q212)</f>
        <v/>
      </c>
      <c r="N213" s="96" t="str">
        <f>IF(Tapete!R212="","",Tapete!R212)</f>
        <v/>
      </c>
      <c r="O213" s="100" t="str">
        <f>IF(Tapete!S212="","",Tapete!S212)</f>
        <v/>
      </c>
      <c r="P213" s="109" t="str">
        <f>IF(Tapete!T212="","",Tapete!T212)</f>
        <v/>
      </c>
      <c r="Q213" s="110" t="str">
        <f>IF(Tapete!U212="","",Tapete!U212)</f>
        <v/>
      </c>
      <c r="R213" s="112" t="str">
        <f>IF(Tapete!V212="","",Tapete!V212)</f>
        <v/>
      </c>
      <c r="S213" s="314" t="str">
        <f>IF(Tapete!W212="","",Tapete!W212)</f>
        <v/>
      </c>
      <c r="T213" s="315" t="str">
        <f t="shared" si="3"/>
        <v/>
      </c>
    </row>
    <row r="214" spans="1:20" ht="22.5" customHeight="1" x14ac:dyDescent="0.2">
      <c r="A214" s="8">
        <f>Tapete!A213</f>
        <v>0</v>
      </c>
      <c r="B214" s="8" t="str">
        <f>IF(Tapete!B213="","",Tapete!B213)</f>
        <v/>
      </c>
      <c r="C214" s="8" t="str">
        <f>IF(Tapete!C213="","",Tapete!C213)</f>
        <v/>
      </c>
      <c r="D214" s="89" t="str">
        <f>IF(Tapete!D213="","",_xlfn.CONCAT(Tapete!D213,", ",Tapete!E213))</f>
        <v/>
      </c>
      <c r="E214" s="90" t="str">
        <f>IF(Tapete!I213="","",Tapete!I213)</f>
        <v/>
      </c>
      <c r="F214" s="92" t="str">
        <f>IF(Tapete!J213="","",Tapete!J213)</f>
        <v/>
      </c>
      <c r="G214" s="93" t="str">
        <f>IF(Tapete!K213="","",Tapete!K213)</f>
        <v/>
      </c>
      <c r="H214" s="93" t="str">
        <f>IF(Tapete!L213="","",Tapete!L213)</f>
        <v/>
      </c>
      <c r="I214" s="94" t="str">
        <f>IF(Tapete!M213="","",Tapete!M213)</f>
        <v/>
      </c>
      <c r="J214" s="95" t="str">
        <f>IF(Tapete!N213="","",Tapete!N213)</f>
        <v/>
      </c>
      <c r="K214" s="96" t="str">
        <f>IF(Tapete!O213="","",Tapete!O213)</f>
        <v/>
      </c>
      <c r="L214" s="96" t="str">
        <f>IF(Tapete!P213="","",Tapete!P213)</f>
        <v/>
      </c>
      <c r="M214" s="96" t="str">
        <f>IF(Tapete!Q213="","",Tapete!Q213)</f>
        <v/>
      </c>
      <c r="N214" s="96" t="str">
        <f>IF(Tapete!R213="","",Tapete!R213)</f>
        <v/>
      </c>
      <c r="O214" s="100" t="str">
        <f>IF(Tapete!S213="","",Tapete!S213)</f>
        <v/>
      </c>
      <c r="P214" s="109" t="str">
        <f>IF(Tapete!T213="","",Tapete!T213)</f>
        <v/>
      </c>
      <c r="Q214" s="110" t="str">
        <f>IF(Tapete!U213="","",Tapete!U213)</f>
        <v/>
      </c>
      <c r="R214" s="112" t="str">
        <f>IF(Tapete!V213="","",Tapete!V213)</f>
        <v/>
      </c>
      <c r="S214" s="314" t="str">
        <f>IF(Tapete!W213="","",Tapete!W213)</f>
        <v/>
      </c>
      <c r="T214" s="315" t="str">
        <f t="shared" si="3"/>
        <v/>
      </c>
    </row>
    <row r="215" spans="1:20" ht="22.5" customHeight="1" x14ac:dyDescent="0.2">
      <c r="A215" s="8">
        <f>Tapete!A214</f>
        <v>0</v>
      </c>
      <c r="B215" s="8" t="str">
        <f>IF(Tapete!B214="","",Tapete!B214)</f>
        <v/>
      </c>
      <c r="C215" s="8" t="str">
        <f>IF(Tapete!C214="","",Tapete!C214)</f>
        <v/>
      </c>
      <c r="D215" s="89" t="str">
        <f>IF(Tapete!D214="","",_xlfn.CONCAT(Tapete!D214,", ",Tapete!E214))</f>
        <v/>
      </c>
      <c r="E215" s="90" t="str">
        <f>IF(Tapete!I214="","",Tapete!I214)</f>
        <v/>
      </c>
      <c r="F215" s="92" t="str">
        <f>IF(Tapete!J214="","",Tapete!J214)</f>
        <v/>
      </c>
      <c r="G215" s="93" t="str">
        <f>IF(Tapete!K214="","",Tapete!K214)</f>
        <v/>
      </c>
      <c r="H215" s="93" t="str">
        <f>IF(Tapete!L214="","",Tapete!L214)</f>
        <v/>
      </c>
      <c r="I215" s="94" t="str">
        <f>IF(Tapete!M214="","",Tapete!M214)</f>
        <v/>
      </c>
      <c r="J215" s="95" t="str">
        <f>IF(Tapete!N214="","",Tapete!N214)</f>
        <v/>
      </c>
      <c r="K215" s="96" t="str">
        <f>IF(Tapete!O214="","",Tapete!O214)</f>
        <v/>
      </c>
      <c r="L215" s="96" t="str">
        <f>IF(Tapete!P214="","",Tapete!P214)</f>
        <v/>
      </c>
      <c r="M215" s="96" t="str">
        <f>IF(Tapete!Q214="","",Tapete!Q214)</f>
        <v/>
      </c>
      <c r="N215" s="96" t="str">
        <f>IF(Tapete!R214="","",Tapete!R214)</f>
        <v/>
      </c>
      <c r="O215" s="100" t="str">
        <f>IF(Tapete!S214="","",Tapete!S214)</f>
        <v/>
      </c>
      <c r="P215" s="109" t="str">
        <f>IF(Tapete!T214="","",Tapete!T214)</f>
        <v/>
      </c>
      <c r="Q215" s="110" t="str">
        <f>IF(Tapete!U214="","",Tapete!U214)</f>
        <v/>
      </c>
      <c r="R215" s="112" t="str">
        <f>IF(Tapete!V214="","",Tapete!V214)</f>
        <v/>
      </c>
      <c r="S215" s="314" t="str">
        <f>IF(Tapete!W214="","",Tapete!W214)</f>
        <v/>
      </c>
      <c r="T215" s="315" t="str">
        <f t="shared" si="3"/>
        <v/>
      </c>
    </row>
    <row r="216" spans="1:20" ht="22.5" customHeight="1" x14ac:dyDescent="0.2">
      <c r="A216" s="8">
        <f>Tapete!A215</f>
        <v>0</v>
      </c>
      <c r="B216" s="8" t="str">
        <f>IF(Tapete!B215="","",Tapete!B215)</f>
        <v/>
      </c>
      <c r="C216" s="8" t="str">
        <f>IF(Tapete!C215="","",Tapete!C215)</f>
        <v/>
      </c>
      <c r="D216" s="89" t="str">
        <f>IF(Tapete!D215="","",_xlfn.CONCAT(Tapete!D215,", ",Tapete!E215))</f>
        <v/>
      </c>
      <c r="E216" s="90" t="str">
        <f>IF(Tapete!I215="","",Tapete!I215)</f>
        <v/>
      </c>
      <c r="F216" s="92" t="str">
        <f>IF(Tapete!J215="","",Tapete!J215)</f>
        <v/>
      </c>
      <c r="G216" s="93" t="str">
        <f>IF(Tapete!K215="","",Tapete!K215)</f>
        <v/>
      </c>
      <c r="H216" s="93" t="str">
        <f>IF(Tapete!L215="","",Tapete!L215)</f>
        <v/>
      </c>
      <c r="I216" s="94" t="str">
        <f>IF(Tapete!M215="","",Tapete!M215)</f>
        <v/>
      </c>
      <c r="J216" s="95" t="str">
        <f>IF(Tapete!N215="","",Tapete!N215)</f>
        <v/>
      </c>
      <c r="K216" s="96" t="str">
        <f>IF(Tapete!O215="","",Tapete!O215)</f>
        <v/>
      </c>
      <c r="L216" s="96" t="str">
        <f>IF(Tapete!P215="","",Tapete!P215)</f>
        <v/>
      </c>
      <c r="M216" s="96" t="str">
        <f>IF(Tapete!Q215="","",Tapete!Q215)</f>
        <v/>
      </c>
      <c r="N216" s="96" t="str">
        <f>IF(Tapete!R215="","",Tapete!R215)</f>
        <v/>
      </c>
      <c r="O216" s="100" t="str">
        <f>IF(Tapete!S215="","",Tapete!S215)</f>
        <v/>
      </c>
      <c r="P216" s="109" t="str">
        <f>IF(Tapete!T215="","",Tapete!T215)</f>
        <v/>
      </c>
      <c r="Q216" s="110" t="str">
        <f>IF(Tapete!U215="","",Tapete!U215)</f>
        <v/>
      </c>
      <c r="R216" s="112" t="str">
        <f>IF(Tapete!V215="","",Tapete!V215)</f>
        <v/>
      </c>
      <c r="S216" s="314" t="str">
        <f>IF(Tapete!W215="","",Tapete!W215)</f>
        <v/>
      </c>
      <c r="T216" s="315" t="str">
        <f t="shared" si="3"/>
        <v/>
      </c>
    </row>
    <row r="217" spans="1:20" ht="22.5" customHeight="1" x14ac:dyDescent="0.2">
      <c r="A217" s="8">
        <f>Tapete!A216</f>
        <v>0</v>
      </c>
      <c r="B217" s="8" t="str">
        <f>IF(Tapete!B216="","",Tapete!B216)</f>
        <v/>
      </c>
      <c r="C217" s="8" t="str">
        <f>IF(Tapete!C216="","",Tapete!C216)</f>
        <v/>
      </c>
      <c r="D217" s="89" t="str">
        <f>IF(Tapete!D216="","",_xlfn.CONCAT(Tapete!D216,", ",Tapete!E216))</f>
        <v/>
      </c>
      <c r="E217" s="90" t="str">
        <f>IF(Tapete!I216="","",Tapete!I216)</f>
        <v/>
      </c>
      <c r="F217" s="92" t="str">
        <f>IF(Tapete!J216="","",Tapete!J216)</f>
        <v/>
      </c>
      <c r="G217" s="93" t="str">
        <f>IF(Tapete!K216="","",Tapete!K216)</f>
        <v/>
      </c>
      <c r="H217" s="93" t="str">
        <f>IF(Tapete!L216="","",Tapete!L216)</f>
        <v/>
      </c>
      <c r="I217" s="94" t="str">
        <f>IF(Tapete!M216="","",Tapete!M216)</f>
        <v/>
      </c>
      <c r="J217" s="95" t="str">
        <f>IF(Tapete!N216="","",Tapete!N216)</f>
        <v/>
      </c>
      <c r="K217" s="96" t="str">
        <f>IF(Tapete!O216="","",Tapete!O216)</f>
        <v/>
      </c>
      <c r="L217" s="96" t="str">
        <f>IF(Tapete!P216="","",Tapete!P216)</f>
        <v/>
      </c>
      <c r="M217" s="96" t="str">
        <f>IF(Tapete!Q216="","",Tapete!Q216)</f>
        <v/>
      </c>
      <c r="N217" s="96" t="str">
        <f>IF(Tapete!R216="","",Tapete!R216)</f>
        <v/>
      </c>
      <c r="O217" s="100" t="str">
        <f>IF(Tapete!S216="","",Tapete!S216)</f>
        <v/>
      </c>
      <c r="P217" s="109" t="str">
        <f>IF(Tapete!T216="","",Tapete!T216)</f>
        <v/>
      </c>
      <c r="Q217" s="110" t="str">
        <f>IF(Tapete!U216="","",Tapete!U216)</f>
        <v/>
      </c>
      <c r="R217" s="112" t="str">
        <f>IF(Tapete!V216="","",Tapete!V216)</f>
        <v/>
      </c>
      <c r="S217" s="314" t="str">
        <f>IF(Tapete!W216="","",Tapete!W216)</f>
        <v/>
      </c>
      <c r="T217" s="315" t="str">
        <f t="shared" si="3"/>
        <v/>
      </c>
    </row>
    <row r="218" spans="1:20" ht="22.5" customHeight="1" x14ac:dyDescent="0.2">
      <c r="A218" s="8">
        <f>Tapete!A217</f>
        <v>0</v>
      </c>
      <c r="B218" s="8" t="str">
        <f>IF(Tapete!B217="","",Tapete!B217)</f>
        <v/>
      </c>
      <c r="C218" s="8" t="str">
        <f>IF(Tapete!C217="","",Tapete!C217)</f>
        <v/>
      </c>
      <c r="D218" s="89" t="str">
        <f>IF(Tapete!D217="","",_xlfn.CONCAT(Tapete!D217,", ",Tapete!E217))</f>
        <v/>
      </c>
      <c r="E218" s="90" t="str">
        <f>IF(Tapete!I217="","",Tapete!I217)</f>
        <v/>
      </c>
      <c r="F218" s="92" t="str">
        <f>IF(Tapete!J217="","",Tapete!J217)</f>
        <v/>
      </c>
      <c r="G218" s="93" t="str">
        <f>IF(Tapete!K217="","",Tapete!K217)</f>
        <v/>
      </c>
      <c r="H218" s="93" t="str">
        <f>IF(Tapete!L217="","",Tapete!L217)</f>
        <v/>
      </c>
      <c r="I218" s="94" t="str">
        <f>IF(Tapete!M217="","",Tapete!M217)</f>
        <v/>
      </c>
      <c r="J218" s="95" t="str">
        <f>IF(Tapete!N217="","",Tapete!N217)</f>
        <v/>
      </c>
      <c r="K218" s="96" t="str">
        <f>IF(Tapete!O217="","",Tapete!O217)</f>
        <v/>
      </c>
      <c r="L218" s="96" t="str">
        <f>IF(Tapete!P217="","",Tapete!P217)</f>
        <v/>
      </c>
      <c r="M218" s="96" t="str">
        <f>IF(Tapete!Q217="","",Tapete!Q217)</f>
        <v/>
      </c>
      <c r="N218" s="96" t="str">
        <f>IF(Tapete!R217="","",Tapete!R217)</f>
        <v/>
      </c>
      <c r="O218" s="100" t="str">
        <f>IF(Tapete!S217="","",Tapete!S217)</f>
        <v/>
      </c>
      <c r="P218" s="109" t="str">
        <f>IF(Tapete!T217="","",Tapete!T217)</f>
        <v/>
      </c>
      <c r="Q218" s="110" t="str">
        <f>IF(Tapete!U217="","",Tapete!U217)</f>
        <v/>
      </c>
      <c r="R218" s="112" t="str">
        <f>IF(Tapete!V217="","",Tapete!V217)</f>
        <v/>
      </c>
      <c r="S218" s="314" t="str">
        <f>IF(Tapete!W217="","",Tapete!W217)</f>
        <v/>
      </c>
      <c r="T218" s="315" t="str">
        <f t="shared" si="3"/>
        <v/>
      </c>
    </row>
    <row r="219" spans="1:20" ht="22.5" customHeight="1" x14ac:dyDescent="0.2">
      <c r="A219" s="8">
        <f>Tapete!A218</f>
        <v>0</v>
      </c>
      <c r="B219" s="8" t="str">
        <f>IF(Tapete!B218="","",Tapete!B218)</f>
        <v/>
      </c>
      <c r="C219" s="8" t="str">
        <f>IF(Tapete!C218="","",Tapete!C218)</f>
        <v/>
      </c>
      <c r="D219" s="89" t="str">
        <f>IF(Tapete!D218="","",_xlfn.CONCAT(Tapete!D218,", ",Tapete!E218))</f>
        <v/>
      </c>
      <c r="E219" s="90" t="str">
        <f>IF(Tapete!I218="","",Tapete!I218)</f>
        <v/>
      </c>
      <c r="F219" s="92" t="str">
        <f>IF(Tapete!J218="","",Tapete!J218)</f>
        <v/>
      </c>
      <c r="G219" s="93" t="str">
        <f>IF(Tapete!K218="","",Tapete!K218)</f>
        <v/>
      </c>
      <c r="H219" s="93" t="str">
        <f>IF(Tapete!L218="","",Tapete!L218)</f>
        <v/>
      </c>
      <c r="I219" s="94" t="str">
        <f>IF(Tapete!M218="","",Tapete!M218)</f>
        <v/>
      </c>
      <c r="J219" s="95" t="str">
        <f>IF(Tapete!N218="","",Tapete!N218)</f>
        <v/>
      </c>
      <c r="K219" s="96" t="str">
        <f>IF(Tapete!O218="","",Tapete!O218)</f>
        <v/>
      </c>
      <c r="L219" s="96" t="str">
        <f>IF(Tapete!P218="","",Tapete!P218)</f>
        <v/>
      </c>
      <c r="M219" s="96" t="str">
        <f>IF(Tapete!Q218="","",Tapete!Q218)</f>
        <v/>
      </c>
      <c r="N219" s="96" t="str">
        <f>IF(Tapete!R218="","",Tapete!R218)</f>
        <v/>
      </c>
      <c r="O219" s="100" t="str">
        <f>IF(Tapete!S218="","",Tapete!S218)</f>
        <v/>
      </c>
      <c r="P219" s="109" t="str">
        <f>IF(Tapete!T218="","",Tapete!T218)</f>
        <v/>
      </c>
      <c r="Q219" s="110" t="str">
        <f>IF(Tapete!U218="","",Tapete!U218)</f>
        <v/>
      </c>
      <c r="R219" s="112" t="str">
        <f>IF(Tapete!V218="","",Tapete!V218)</f>
        <v/>
      </c>
      <c r="S219" s="314" t="str">
        <f>IF(Tapete!W218="","",Tapete!W218)</f>
        <v/>
      </c>
      <c r="T219" s="315" t="str">
        <f t="shared" si="3"/>
        <v/>
      </c>
    </row>
    <row r="220" spans="1:20" ht="22.5" customHeight="1" x14ac:dyDescent="0.2">
      <c r="A220" s="8">
        <f>Tapete!A219</f>
        <v>0</v>
      </c>
      <c r="B220" s="8" t="str">
        <f>IF(Tapete!B219="","",Tapete!B219)</f>
        <v/>
      </c>
      <c r="C220" s="8" t="str">
        <f>IF(Tapete!C219="","",Tapete!C219)</f>
        <v/>
      </c>
      <c r="D220" s="89" t="str">
        <f>IF(Tapete!D219="","",_xlfn.CONCAT(Tapete!D219,", ",Tapete!E219))</f>
        <v/>
      </c>
      <c r="E220" s="90" t="str">
        <f>IF(Tapete!I219="","",Tapete!I219)</f>
        <v/>
      </c>
      <c r="F220" s="92" t="str">
        <f>IF(Tapete!J219="","",Tapete!J219)</f>
        <v/>
      </c>
      <c r="G220" s="93" t="str">
        <f>IF(Tapete!K219="","",Tapete!K219)</f>
        <v/>
      </c>
      <c r="H220" s="93" t="str">
        <f>IF(Tapete!L219="","",Tapete!L219)</f>
        <v/>
      </c>
      <c r="I220" s="94" t="str">
        <f>IF(Tapete!M219="","",Tapete!M219)</f>
        <v/>
      </c>
      <c r="J220" s="95" t="str">
        <f>IF(Tapete!N219="","",Tapete!N219)</f>
        <v/>
      </c>
      <c r="K220" s="96" t="str">
        <f>IF(Tapete!O219="","",Tapete!O219)</f>
        <v/>
      </c>
      <c r="L220" s="96" t="str">
        <f>IF(Tapete!P219="","",Tapete!P219)</f>
        <v/>
      </c>
      <c r="M220" s="96" t="str">
        <f>IF(Tapete!Q219="","",Tapete!Q219)</f>
        <v/>
      </c>
      <c r="N220" s="96" t="str">
        <f>IF(Tapete!R219="","",Tapete!R219)</f>
        <v/>
      </c>
      <c r="O220" s="100" t="str">
        <f>IF(Tapete!S219="","",Tapete!S219)</f>
        <v/>
      </c>
      <c r="P220" s="109" t="str">
        <f>IF(Tapete!T219="","",Tapete!T219)</f>
        <v/>
      </c>
      <c r="Q220" s="110" t="str">
        <f>IF(Tapete!U219="","",Tapete!U219)</f>
        <v/>
      </c>
      <c r="R220" s="112" t="str">
        <f>IF(Tapete!V219="","",Tapete!V219)</f>
        <v/>
      </c>
      <c r="S220" s="314" t="str">
        <f>IF(Tapete!W219="","",Tapete!W219)</f>
        <v/>
      </c>
      <c r="T220" s="315" t="str">
        <f t="shared" si="3"/>
        <v/>
      </c>
    </row>
    <row r="221" spans="1:20" ht="22.5" customHeight="1" x14ac:dyDescent="0.2">
      <c r="A221" s="8">
        <f>Tapete!A220</f>
        <v>0</v>
      </c>
      <c r="B221" s="8" t="str">
        <f>IF(Tapete!B220="","",Tapete!B220)</f>
        <v/>
      </c>
      <c r="C221" s="8" t="str">
        <f>IF(Tapete!C220="","",Tapete!C220)</f>
        <v/>
      </c>
      <c r="D221" s="89" t="str">
        <f>IF(Tapete!D220="","",_xlfn.CONCAT(Tapete!D220,", ",Tapete!E220))</f>
        <v/>
      </c>
      <c r="E221" s="90" t="str">
        <f>IF(Tapete!I220="","",Tapete!I220)</f>
        <v/>
      </c>
      <c r="F221" s="92" t="str">
        <f>IF(Tapete!J220="","",Tapete!J220)</f>
        <v/>
      </c>
      <c r="G221" s="93" t="str">
        <f>IF(Tapete!K220="","",Tapete!K220)</f>
        <v/>
      </c>
      <c r="H221" s="93" t="str">
        <f>IF(Tapete!L220="","",Tapete!L220)</f>
        <v/>
      </c>
      <c r="I221" s="94" t="str">
        <f>IF(Tapete!M220="","",Tapete!M220)</f>
        <v/>
      </c>
      <c r="J221" s="95" t="str">
        <f>IF(Tapete!N220="","",Tapete!N220)</f>
        <v/>
      </c>
      <c r="K221" s="96" t="str">
        <f>IF(Tapete!O220="","",Tapete!O220)</f>
        <v/>
      </c>
      <c r="L221" s="96" t="str">
        <f>IF(Tapete!P220="","",Tapete!P220)</f>
        <v/>
      </c>
      <c r="M221" s="96" t="str">
        <f>IF(Tapete!Q220="","",Tapete!Q220)</f>
        <v/>
      </c>
      <c r="N221" s="96" t="str">
        <f>IF(Tapete!R220="","",Tapete!R220)</f>
        <v/>
      </c>
      <c r="O221" s="100" t="str">
        <f>IF(Tapete!S220="","",Tapete!S220)</f>
        <v/>
      </c>
      <c r="P221" s="109" t="str">
        <f>IF(Tapete!T220="","",Tapete!T220)</f>
        <v/>
      </c>
      <c r="Q221" s="110" t="str">
        <f>IF(Tapete!U220="","",Tapete!U220)</f>
        <v/>
      </c>
      <c r="R221" s="112" t="str">
        <f>IF(Tapete!V220="","",Tapete!V220)</f>
        <v/>
      </c>
      <c r="S221" s="314" t="str">
        <f>IF(Tapete!W220="","",Tapete!W220)</f>
        <v/>
      </c>
      <c r="T221" s="315" t="str">
        <f t="shared" si="3"/>
        <v/>
      </c>
    </row>
    <row r="222" spans="1:20" ht="22.5" customHeight="1" x14ac:dyDescent="0.2">
      <c r="A222" s="8">
        <f>Tapete!A221</f>
        <v>0</v>
      </c>
      <c r="B222" s="8" t="str">
        <f>IF(Tapete!B221="","",Tapete!B221)</f>
        <v/>
      </c>
      <c r="C222" s="8" t="str">
        <f>IF(Tapete!C221="","",Tapete!C221)</f>
        <v/>
      </c>
      <c r="D222" s="89" t="str">
        <f>IF(Tapete!D221="","",_xlfn.CONCAT(Tapete!D221,", ",Tapete!E221))</f>
        <v/>
      </c>
      <c r="E222" s="90" t="str">
        <f>IF(Tapete!I221="","",Tapete!I221)</f>
        <v/>
      </c>
      <c r="F222" s="92" t="str">
        <f>IF(Tapete!J221="","",Tapete!J221)</f>
        <v/>
      </c>
      <c r="G222" s="93" t="str">
        <f>IF(Tapete!K221="","",Tapete!K221)</f>
        <v/>
      </c>
      <c r="H222" s="93" t="str">
        <f>IF(Tapete!L221="","",Tapete!L221)</f>
        <v/>
      </c>
      <c r="I222" s="94" t="str">
        <f>IF(Tapete!M221="","",Tapete!M221)</f>
        <v/>
      </c>
      <c r="J222" s="95" t="str">
        <f>IF(Tapete!N221="","",Tapete!N221)</f>
        <v/>
      </c>
      <c r="K222" s="96" t="str">
        <f>IF(Tapete!O221="","",Tapete!O221)</f>
        <v/>
      </c>
      <c r="L222" s="96" t="str">
        <f>IF(Tapete!P221="","",Tapete!P221)</f>
        <v/>
      </c>
      <c r="M222" s="96" t="str">
        <f>IF(Tapete!Q221="","",Tapete!Q221)</f>
        <v/>
      </c>
      <c r="N222" s="96" t="str">
        <f>IF(Tapete!R221="","",Tapete!R221)</f>
        <v/>
      </c>
      <c r="O222" s="100" t="str">
        <f>IF(Tapete!S221="","",Tapete!S221)</f>
        <v/>
      </c>
      <c r="P222" s="109" t="str">
        <f>IF(Tapete!T221="","",Tapete!T221)</f>
        <v/>
      </c>
      <c r="Q222" s="110" t="str">
        <f>IF(Tapete!U221="","",Tapete!U221)</f>
        <v/>
      </c>
      <c r="R222" s="112" t="str">
        <f>IF(Tapete!V221="","",Tapete!V221)</f>
        <v/>
      </c>
      <c r="S222" s="314" t="str">
        <f>IF(Tapete!W221="","",Tapete!W221)</f>
        <v/>
      </c>
      <c r="T222" s="315" t="str">
        <f t="shared" si="3"/>
        <v/>
      </c>
    </row>
    <row r="223" spans="1:20" ht="22.5" customHeight="1" x14ac:dyDescent="0.2">
      <c r="A223" s="8">
        <f>Tapete!A222</f>
        <v>0</v>
      </c>
      <c r="B223" s="8" t="str">
        <f>IF(Tapete!B222="","",Tapete!B222)</f>
        <v/>
      </c>
      <c r="C223" s="8" t="str">
        <f>IF(Tapete!C222="","",Tapete!C222)</f>
        <v/>
      </c>
      <c r="D223" s="89" t="str">
        <f>IF(Tapete!D222="","",_xlfn.CONCAT(Tapete!D222,", ",Tapete!E222))</f>
        <v/>
      </c>
      <c r="E223" s="90" t="str">
        <f>IF(Tapete!I222="","",Tapete!I222)</f>
        <v/>
      </c>
      <c r="F223" s="92" t="str">
        <f>IF(Tapete!J222="","",Tapete!J222)</f>
        <v/>
      </c>
      <c r="G223" s="93" t="str">
        <f>IF(Tapete!K222="","",Tapete!K222)</f>
        <v/>
      </c>
      <c r="H223" s="93" t="str">
        <f>IF(Tapete!L222="","",Tapete!L222)</f>
        <v/>
      </c>
      <c r="I223" s="94" t="str">
        <f>IF(Tapete!M222="","",Tapete!M222)</f>
        <v/>
      </c>
      <c r="J223" s="95" t="str">
        <f>IF(Tapete!N222="","",Tapete!N222)</f>
        <v/>
      </c>
      <c r="K223" s="96" t="str">
        <f>IF(Tapete!O222="","",Tapete!O222)</f>
        <v/>
      </c>
      <c r="L223" s="96" t="str">
        <f>IF(Tapete!P222="","",Tapete!P222)</f>
        <v/>
      </c>
      <c r="M223" s="96" t="str">
        <f>IF(Tapete!Q222="","",Tapete!Q222)</f>
        <v/>
      </c>
      <c r="N223" s="96" t="str">
        <f>IF(Tapete!R222="","",Tapete!R222)</f>
        <v/>
      </c>
      <c r="O223" s="100" t="str">
        <f>IF(Tapete!S222="","",Tapete!S222)</f>
        <v/>
      </c>
      <c r="P223" s="109" t="str">
        <f>IF(Tapete!T222="","",Tapete!T222)</f>
        <v/>
      </c>
      <c r="Q223" s="110" t="str">
        <f>IF(Tapete!U222="","",Tapete!U222)</f>
        <v/>
      </c>
      <c r="R223" s="112" t="str">
        <f>IF(Tapete!V222="","",Tapete!V222)</f>
        <v/>
      </c>
      <c r="S223" s="314" t="str">
        <f>IF(Tapete!W222="","",Tapete!W222)</f>
        <v/>
      </c>
      <c r="T223" s="315" t="str">
        <f t="shared" si="3"/>
        <v/>
      </c>
    </row>
    <row r="224" spans="1:20" ht="22.5" customHeight="1" x14ac:dyDescent="0.2">
      <c r="A224" s="8">
        <f>Tapete!A223</f>
        <v>0</v>
      </c>
      <c r="B224" s="8" t="str">
        <f>IF(Tapete!B223="","",Tapete!B223)</f>
        <v/>
      </c>
      <c r="C224" s="8" t="str">
        <f>IF(Tapete!C223="","",Tapete!C223)</f>
        <v/>
      </c>
      <c r="D224" s="89" t="str">
        <f>IF(Tapete!D223="","",_xlfn.CONCAT(Tapete!D223,", ",Tapete!E223))</f>
        <v/>
      </c>
      <c r="E224" s="90" t="str">
        <f>IF(Tapete!I223="","",Tapete!I223)</f>
        <v/>
      </c>
      <c r="F224" s="92" t="str">
        <f>IF(Tapete!J223="","",Tapete!J223)</f>
        <v/>
      </c>
      <c r="G224" s="93" t="str">
        <f>IF(Tapete!K223="","",Tapete!K223)</f>
        <v/>
      </c>
      <c r="H224" s="93" t="str">
        <f>IF(Tapete!L223="","",Tapete!L223)</f>
        <v/>
      </c>
      <c r="I224" s="94" t="str">
        <f>IF(Tapete!M223="","",Tapete!M223)</f>
        <v/>
      </c>
      <c r="J224" s="95" t="str">
        <f>IF(Tapete!N223="","",Tapete!N223)</f>
        <v/>
      </c>
      <c r="K224" s="96" t="str">
        <f>IF(Tapete!O223="","",Tapete!O223)</f>
        <v/>
      </c>
      <c r="L224" s="96" t="str">
        <f>IF(Tapete!P223="","",Tapete!P223)</f>
        <v/>
      </c>
      <c r="M224" s="96" t="str">
        <f>IF(Tapete!Q223="","",Tapete!Q223)</f>
        <v/>
      </c>
      <c r="N224" s="96" t="str">
        <f>IF(Tapete!R223="","",Tapete!R223)</f>
        <v/>
      </c>
      <c r="O224" s="100" t="str">
        <f>IF(Tapete!S223="","",Tapete!S223)</f>
        <v/>
      </c>
      <c r="P224" s="109" t="str">
        <f>IF(Tapete!T223="","",Tapete!T223)</f>
        <v/>
      </c>
      <c r="Q224" s="110" t="str">
        <f>IF(Tapete!U223="","",Tapete!U223)</f>
        <v/>
      </c>
      <c r="R224" s="112" t="str">
        <f>IF(Tapete!V223="","",Tapete!V223)</f>
        <v/>
      </c>
      <c r="S224" s="314" t="str">
        <f>IF(Tapete!W223="","",Tapete!W223)</f>
        <v/>
      </c>
      <c r="T224" s="315" t="str">
        <f t="shared" si="3"/>
        <v/>
      </c>
    </row>
    <row r="225" spans="1:20" ht="22.5" customHeight="1" x14ac:dyDescent="0.2">
      <c r="A225" s="8">
        <f>Tapete!A224</f>
        <v>0</v>
      </c>
      <c r="B225" s="8" t="str">
        <f>IF(Tapete!B224="","",Tapete!B224)</f>
        <v/>
      </c>
      <c r="C225" s="8" t="str">
        <f>IF(Tapete!C224="","",Tapete!C224)</f>
        <v/>
      </c>
      <c r="D225" s="89" t="str">
        <f>IF(Tapete!D224="","",_xlfn.CONCAT(Tapete!D224,", ",Tapete!E224))</f>
        <v/>
      </c>
      <c r="E225" s="90" t="str">
        <f>IF(Tapete!I224="","",Tapete!I224)</f>
        <v/>
      </c>
      <c r="F225" s="92" t="str">
        <f>IF(Tapete!J224="","",Tapete!J224)</f>
        <v/>
      </c>
      <c r="G225" s="93" t="str">
        <f>IF(Tapete!K224="","",Tapete!K224)</f>
        <v/>
      </c>
      <c r="H225" s="93" t="str">
        <f>IF(Tapete!L224="","",Tapete!L224)</f>
        <v/>
      </c>
      <c r="I225" s="94" t="str">
        <f>IF(Tapete!M224="","",Tapete!M224)</f>
        <v/>
      </c>
      <c r="J225" s="95" t="str">
        <f>IF(Tapete!N224="","",Tapete!N224)</f>
        <v/>
      </c>
      <c r="K225" s="96" t="str">
        <f>IF(Tapete!O224="","",Tapete!O224)</f>
        <v/>
      </c>
      <c r="L225" s="96" t="str">
        <f>IF(Tapete!P224="","",Tapete!P224)</f>
        <v/>
      </c>
      <c r="M225" s="96" t="str">
        <f>IF(Tapete!Q224="","",Tapete!Q224)</f>
        <v/>
      </c>
      <c r="N225" s="96" t="str">
        <f>IF(Tapete!R224="","",Tapete!R224)</f>
        <v/>
      </c>
      <c r="O225" s="100" t="str">
        <f>IF(Tapete!S224="","",Tapete!S224)</f>
        <v/>
      </c>
      <c r="P225" s="109" t="str">
        <f>IF(Tapete!T224="","",Tapete!T224)</f>
        <v/>
      </c>
      <c r="Q225" s="110" t="str">
        <f>IF(Tapete!U224="","",Tapete!U224)</f>
        <v/>
      </c>
      <c r="R225" s="112" t="str">
        <f>IF(Tapete!V224="","",Tapete!V224)</f>
        <v/>
      </c>
      <c r="S225" s="314" t="str">
        <f>IF(Tapete!W224="","",Tapete!W224)</f>
        <v/>
      </c>
      <c r="T225" s="315" t="str">
        <f t="shared" si="3"/>
        <v/>
      </c>
    </row>
    <row r="226" spans="1:20" ht="22.5" customHeight="1" x14ac:dyDescent="0.2">
      <c r="A226" s="8">
        <f>Tapete!A225</f>
        <v>0</v>
      </c>
      <c r="B226" s="8" t="str">
        <f>IF(Tapete!B225="","",Tapete!B225)</f>
        <v/>
      </c>
      <c r="C226" s="8" t="str">
        <f>IF(Tapete!C225="","",Tapete!C225)</f>
        <v/>
      </c>
      <c r="D226" s="89" t="str">
        <f>IF(Tapete!D225="","",_xlfn.CONCAT(Tapete!D225,", ",Tapete!E225))</f>
        <v/>
      </c>
      <c r="E226" s="90" t="str">
        <f>IF(Tapete!I225="","",Tapete!I225)</f>
        <v/>
      </c>
      <c r="F226" s="92" t="str">
        <f>IF(Tapete!J225="","",Tapete!J225)</f>
        <v/>
      </c>
      <c r="G226" s="93" t="str">
        <f>IF(Tapete!K225="","",Tapete!K225)</f>
        <v/>
      </c>
      <c r="H226" s="93" t="str">
        <f>IF(Tapete!L225="","",Tapete!L225)</f>
        <v/>
      </c>
      <c r="I226" s="94" t="str">
        <f>IF(Tapete!M225="","",Tapete!M225)</f>
        <v/>
      </c>
      <c r="J226" s="95" t="str">
        <f>IF(Tapete!N225="","",Tapete!N225)</f>
        <v/>
      </c>
      <c r="K226" s="96" t="str">
        <f>IF(Tapete!O225="","",Tapete!O225)</f>
        <v/>
      </c>
      <c r="L226" s="96" t="str">
        <f>IF(Tapete!P225="","",Tapete!P225)</f>
        <v/>
      </c>
      <c r="M226" s="96" t="str">
        <f>IF(Tapete!Q225="","",Tapete!Q225)</f>
        <v/>
      </c>
      <c r="N226" s="96" t="str">
        <f>IF(Tapete!R225="","",Tapete!R225)</f>
        <v/>
      </c>
      <c r="O226" s="100" t="str">
        <f>IF(Tapete!S225="","",Tapete!S225)</f>
        <v/>
      </c>
      <c r="P226" s="109" t="str">
        <f>IF(Tapete!T225="","",Tapete!T225)</f>
        <v/>
      </c>
      <c r="Q226" s="110" t="str">
        <f>IF(Tapete!U225="","",Tapete!U225)</f>
        <v/>
      </c>
      <c r="R226" s="112" t="str">
        <f>IF(Tapete!V225="","",Tapete!V225)</f>
        <v/>
      </c>
      <c r="S226" s="314" t="str">
        <f>IF(Tapete!W225="","",Tapete!W225)</f>
        <v/>
      </c>
      <c r="T226" s="315" t="str">
        <f t="shared" si="3"/>
        <v/>
      </c>
    </row>
    <row r="227" spans="1:20" ht="22.5" customHeight="1" x14ac:dyDescent="0.2">
      <c r="A227" s="8">
        <f>Tapete!A226</f>
        <v>0</v>
      </c>
      <c r="B227" s="8" t="str">
        <f>IF(Tapete!B226="","",Tapete!B226)</f>
        <v/>
      </c>
      <c r="C227" s="8" t="str">
        <f>IF(Tapete!C226="","",Tapete!C226)</f>
        <v/>
      </c>
      <c r="D227" s="89" t="str">
        <f>IF(Tapete!D226="","",_xlfn.CONCAT(Tapete!D226,", ",Tapete!E226))</f>
        <v/>
      </c>
      <c r="E227" s="90" t="str">
        <f>IF(Tapete!I226="","",Tapete!I226)</f>
        <v/>
      </c>
      <c r="F227" s="92" t="str">
        <f>IF(Tapete!J226="","",Tapete!J226)</f>
        <v/>
      </c>
      <c r="G227" s="93" t="str">
        <f>IF(Tapete!K226="","",Tapete!K226)</f>
        <v/>
      </c>
      <c r="H227" s="93" t="str">
        <f>IF(Tapete!L226="","",Tapete!L226)</f>
        <v/>
      </c>
      <c r="I227" s="94" t="str">
        <f>IF(Tapete!M226="","",Tapete!M226)</f>
        <v/>
      </c>
      <c r="J227" s="95" t="str">
        <f>IF(Tapete!N226="","",Tapete!N226)</f>
        <v/>
      </c>
      <c r="K227" s="96" t="str">
        <f>IF(Tapete!O226="","",Tapete!O226)</f>
        <v/>
      </c>
      <c r="L227" s="96" t="str">
        <f>IF(Tapete!P226="","",Tapete!P226)</f>
        <v/>
      </c>
      <c r="M227" s="96" t="str">
        <f>IF(Tapete!Q226="","",Tapete!Q226)</f>
        <v/>
      </c>
      <c r="N227" s="96" t="str">
        <f>IF(Tapete!R226="","",Tapete!R226)</f>
        <v/>
      </c>
      <c r="O227" s="100" t="str">
        <f>IF(Tapete!S226="","",Tapete!S226)</f>
        <v/>
      </c>
      <c r="P227" s="109" t="str">
        <f>IF(Tapete!T226="","",Tapete!T226)</f>
        <v/>
      </c>
      <c r="Q227" s="110" t="str">
        <f>IF(Tapete!U226="","",Tapete!U226)</f>
        <v/>
      </c>
      <c r="R227" s="112" t="str">
        <f>IF(Tapete!V226="","",Tapete!V226)</f>
        <v/>
      </c>
      <c r="S227" s="314" t="str">
        <f>IF(Tapete!W226="","",Tapete!W226)</f>
        <v/>
      </c>
      <c r="T227" s="315" t="str">
        <f t="shared" si="3"/>
        <v/>
      </c>
    </row>
    <row r="228" spans="1:20" ht="22.5" customHeight="1" x14ac:dyDescent="0.2">
      <c r="A228" s="8">
        <f>Tapete!A227</f>
        <v>0</v>
      </c>
      <c r="B228" s="8" t="str">
        <f>IF(Tapete!B227="","",Tapete!B227)</f>
        <v/>
      </c>
      <c r="C228" s="8" t="str">
        <f>IF(Tapete!C227="","",Tapete!C227)</f>
        <v/>
      </c>
      <c r="D228" s="89" t="str">
        <f>IF(Tapete!D227="","",_xlfn.CONCAT(Tapete!D227,", ",Tapete!E227))</f>
        <v/>
      </c>
      <c r="E228" s="90" t="str">
        <f>IF(Tapete!I227="","",Tapete!I227)</f>
        <v/>
      </c>
      <c r="F228" s="92" t="str">
        <f>IF(Tapete!J227="","",Tapete!J227)</f>
        <v/>
      </c>
      <c r="G228" s="93" t="str">
        <f>IF(Tapete!K227="","",Tapete!K227)</f>
        <v/>
      </c>
      <c r="H228" s="93" t="str">
        <f>IF(Tapete!L227="","",Tapete!L227)</f>
        <v/>
      </c>
      <c r="I228" s="94" t="str">
        <f>IF(Tapete!M227="","",Tapete!M227)</f>
        <v/>
      </c>
      <c r="J228" s="95" t="str">
        <f>IF(Tapete!N227="","",Tapete!N227)</f>
        <v/>
      </c>
      <c r="K228" s="96" t="str">
        <f>IF(Tapete!O227="","",Tapete!O227)</f>
        <v/>
      </c>
      <c r="L228" s="96" t="str">
        <f>IF(Tapete!P227="","",Tapete!P227)</f>
        <v/>
      </c>
      <c r="M228" s="96" t="str">
        <f>IF(Tapete!Q227="","",Tapete!Q227)</f>
        <v/>
      </c>
      <c r="N228" s="96" t="str">
        <f>IF(Tapete!R227="","",Tapete!R227)</f>
        <v/>
      </c>
      <c r="O228" s="100" t="str">
        <f>IF(Tapete!S227="","",Tapete!S227)</f>
        <v/>
      </c>
      <c r="P228" s="109" t="str">
        <f>IF(Tapete!T227="","",Tapete!T227)</f>
        <v/>
      </c>
      <c r="Q228" s="110" t="str">
        <f>IF(Tapete!U227="","",Tapete!U227)</f>
        <v/>
      </c>
      <c r="R228" s="112" t="str">
        <f>IF(Tapete!V227="","",Tapete!V227)</f>
        <v/>
      </c>
      <c r="S228" s="314" t="str">
        <f>IF(Tapete!W227="","",Tapete!W227)</f>
        <v/>
      </c>
      <c r="T228" s="315" t="str">
        <f t="shared" si="3"/>
        <v/>
      </c>
    </row>
    <row r="229" spans="1:20" ht="22.5" customHeight="1" x14ac:dyDescent="0.2">
      <c r="A229" s="8">
        <f>Tapete!A228</f>
        <v>0</v>
      </c>
      <c r="B229" s="8" t="str">
        <f>IF(Tapete!B228="","",Tapete!B228)</f>
        <v/>
      </c>
      <c r="C229" s="8" t="str">
        <f>IF(Tapete!C228="","",Tapete!C228)</f>
        <v/>
      </c>
      <c r="D229" s="89" t="str">
        <f>IF(Tapete!D228="","",_xlfn.CONCAT(Tapete!D228,", ",Tapete!E228))</f>
        <v/>
      </c>
      <c r="E229" s="90" t="str">
        <f>IF(Tapete!I228="","",Tapete!I228)</f>
        <v/>
      </c>
      <c r="F229" s="92" t="str">
        <f>IF(Tapete!J228="","",Tapete!J228)</f>
        <v/>
      </c>
      <c r="G229" s="93" t="str">
        <f>IF(Tapete!K228="","",Tapete!K228)</f>
        <v/>
      </c>
      <c r="H229" s="93" t="str">
        <f>IF(Tapete!L228="","",Tapete!L228)</f>
        <v/>
      </c>
      <c r="I229" s="94" t="str">
        <f>IF(Tapete!M228="","",Tapete!M228)</f>
        <v/>
      </c>
      <c r="J229" s="95" t="str">
        <f>IF(Tapete!N228="","",Tapete!N228)</f>
        <v/>
      </c>
      <c r="K229" s="96" t="str">
        <f>IF(Tapete!O228="","",Tapete!O228)</f>
        <v/>
      </c>
      <c r="L229" s="96" t="str">
        <f>IF(Tapete!P228="","",Tapete!P228)</f>
        <v/>
      </c>
      <c r="M229" s="96" t="str">
        <f>IF(Tapete!Q228="","",Tapete!Q228)</f>
        <v/>
      </c>
      <c r="N229" s="96" t="str">
        <f>IF(Tapete!R228="","",Tapete!R228)</f>
        <v/>
      </c>
      <c r="O229" s="100" t="str">
        <f>IF(Tapete!S228="","",Tapete!S228)</f>
        <v/>
      </c>
      <c r="P229" s="109" t="str">
        <f>IF(Tapete!T228="","",Tapete!T228)</f>
        <v/>
      </c>
      <c r="Q229" s="110" t="str">
        <f>IF(Tapete!U228="","",Tapete!U228)</f>
        <v/>
      </c>
      <c r="R229" s="112" t="str">
        <f>IF(Tapete!V228="","",Tapete!V228)</f>
        <v/>
      </c>
      <c r="S229" s="314" t="str">
        <f>IF(Tapete!W228="","",Tapete!W228)</f>
        <v/>
      </c>
      <c r="T229" s="315" t="str">
        <f t="shared" si="3"/>
        <v/>
      </c>
    </row>
    <row r="230" spans="1:20" ht="22.5" customHeight="1" x14ac:dyDescent="0.2">
      <c r="A230" s="8">
        <f>Tapete!A229</f>
        <v>0</v>
      </c>
      <c r="B230" s="8" t="str">
        <f>IF(Tapete!B229="","",Tapete!B229)</f>
        <v/>
      </c>
      <c r="C230" s="8" t="str">
        <f>IF(Tapete!C229="","",Tapete!C229)</f>
        <v/>
      </c>
      <c r="D230" s="89" t="str">
        <f>IF(Tapete!D229="","",_xlfn.CONCAT(Tapete!D229,", ",Tapete!E229))</f>
        <v/>
      </c>
      <c r="E230" s="90" t="str">
        <f>IF(Tapete!I229="","",Tapete!I229)</f>
        <v/>
      </c>
      <c r="F230" s="92" t="str">
        <f>IF(Tapete!J229="","",Tapete!J229)</f>
        <v/>
      </c>
      <c r="G230" s="93" t="str">
        <f>IF(Tapete!K229="","",Tapete!K229)</f>
        <v/>
      </c>
      <c r="H230" s="93" t="str">
        <f>IF(Tapete!L229="","",Tapete!L229)</f>
        <v/>
      </c>
      <c r="I230" s="94" t="str">
        <f>IF(Tapete!M229="","",Tapete!M229)</f>
        <v/>
      </c>
      <c r="J230" s="95" t="str">
        <f>IF(Tapete!N229="","",Tapete!N229)</f>
        <v/>
      </c>
      <c r="K230" s="96" t="str">
        <f>IF(Tapete!O229="","",Tapete!O229)</f>
        <v/>
      </c>
      <c r="L230" s="96" t="str">
        <f>IF(Tapete!P229="","",Tapete!P229)</f>
        <v/>
      </c>
      <c r="M230" s="96" t="str">
        <f>IF(Tapete!Q229="","",Tapete!Q229)</f>
        <v/>
      </c>
      <c r="N230" s="96" t="str">
        <f>IF(Tapete!R229="","",Tapete!R229)</f>
        <v/>
      </c>
      <c r="O230" s="100" t="str">
        <f>IF(Tapete!S229="","",Tapete!S229)</f>
        <v/>
      </c>
      <c r="P230" s="109" t="str">
        <f>IF(Tapete!T229="","",Tapete!T229)</f>
        <v/>
      </c>
      <c r="Q230" s="110" t="str">
        <f>IF(Tapete!U229="","",Tapete!U229)</f>
        <v/>
      </c>
      <c r="R230" s="112" t="str">
        <f>IF(Tapete!V229="","",Tapete!V229)</f>
        <v/>
      </c>
      <c r="S230" s="314" t="str">
        <f>IF(Tapete!W229="","",Tapete!W229)</f>
        <v/>
      </c>
      <c r="T230" s="315" t="str">
        <f t="shared" si="3"/>
        <v/>
      </c>
    </row>
    <row r="231" spans="1:20" ht="22.5" customHeight="1" x14ac:dyDescent="0.2">
      <c r="A231" s="8">
        <f>Tapete!A230</f>
        <v>0</v>
      </c>
      <c r="B231" s="8" t="str">
        <f>IF(Tapete!B230="","",Tapete!B230)</f>
        <v/>
      </c>
      <c r="C231" s="8" t="str">
        <f>IF(Tapete!C230="","",Tapete!C230)</f>
        <v/>
      </c>
      <c r="D231" s="89" t="str">
        <f>IF(Tapete!D230="","",_xlfn.CONCAT(Tapete!D230,", ",Tapete!E230))</f>
        <v/>
      </c>
      <c r="E231" s="90" t="str">
        <f>IF(Tapete!I230="","",Tapete!I230)</f>
        <v/>
      </c>
      <c r="F231" s="92" t="str">
        <f>IF(Tapete!J230="","",Tapete!J230)</f>
        <v/>
      </c>
      <c r="G231" s="93" t="str">
        <f>IF(Tapete!K230="","",Tapete!K230)</f>
        <v/>
      </c>
      <c r="H231" s="93" t="str">
        <f>IF(Tapete!L230="","",Tapete!L230)</f>
        <v/>
      </c>
      <c r="I231" s="94" t="str">
        <f>IF(Tapete!M230="","",Tapete!M230)</f>
        <v/>
      </c>
      <c r="J231" s="95" t="str">
        <f>IF(Tapete!N230="","",Tapete!N230)</f>
        <v/>
      </c>
      <c r="K231" s="96" t="str">
        <f>IF(Tapete!O230="","",Tapete!O230)</f>
        <v/>
      </c>
      <c r="L231" s="96" t="str">
        <f>IF(Tapete!P230="","",Tapete!P230)</f>
        <v/>
      </c>
      <c r="M231" s="96" t="str">
        <f>IF(Tapete!Q230="","",Tapete!Q230)</f>
        <v/>
      </c>
      <c r="N231" s="96" t="str">
        <f>IF(Tapete!R230="","",Tapete!R230)</f>
        <v/>
      </c>
      <c r="O231" s="100" t="str">
        <f>IF(Tapete!S230="","",Tapete!S230)</f>
        <v/>
      </c>
      <c r="P231" s="109" t="str">
        <f>IF(Tapete!T230="","",Tapete!T230)</f>
        <v/>
      </c>
      <c r="Q231" s="110" t="str">
        <f>IF(Tapete!U230="","",Tapete!U230)</f>
        <v/>
      </c>
      <c r="R231" s="112" t="str">
        <f>IF(Tapete!V230="","",Tapete!V230)</f>
        <v/>
      </c>
      <c r="S231" s="314" t="str">
        <f>IF(Tapete!W230="","",Tapete!W230)</f>
        <v/>
      </c>
      <c r="T231" s="315" t="str">
        <f t="shared" si="3"/>
        <v/>
      </c>
    </row>
    <row r="232" spans="1:20" ht="22.5" customHeight="1" x14ac:dyDescent="0.2">
      <c r="A232" s="8">
        <f>Tapete!A231</f>
        <v>0</v>
      </c>
      <c r="B232" s="8" t="str">
        <f>IF(Tapete!B231="","",Tapete!B231)</f>
        <v/>
      </c>
      <c r="C232" s="8" t="str">
        <f>IF(Tapete!C231="","",Tapete!C231)</f>
        <v/>
      </c>
      <c r="D232" s="89" t="str">
        <f>IF(Tapete!D231="","",_xlfn.CONCAT(Tapete!D231,", ",Tapete!E231))</f>
        <v/>
      </c>
      <c r="E232" s="90" t="str">
        <f>IF(Tapete!I231="","",Tapete!I231)</f>
        <v/>
      </c>
      <c r="F232" s="92" t="str">
        <f>IF(Tapete!J231="","",Tapete!J231)</f>
        <v/>
      </c>
      <c r="G232" s="93" t="str">
        <f>IF(Tapete!K231="","",Tapete!K231)</f>
        <v/>
      </c>
      <c r="H232" s="93" t="str">
        <f>IF(Tapete!L231="","",Tapete!L231)</f>
        <v/>
      </c>
      <c r="I232" s="94" t="str">
        <f>IF(Tapete!M231="","",Tapete!M231)</f>
        <v/>
      </c>
      <c r="J232" s="95" t="str">
        <f>IF(Tapete!N231="","",Tapete!N231)</f>
        <v/>
      </c>
      <c r="K232" s="96" t="str">
        <f>IF(Tapete!O231="","",Tapete!O231)</f>
        <v/>
      </c>
      <c r="L232" s="96" t="str">
        <f>IF(Tapete!P231="","",Tapete!P231)</f>
        <v/>
      </c>
      <c r="M232" s="96" t="str">
        <f>IF(Tapete!Q231="","",Tapete!Q231)</f>
        <v/>
      </c>
      <c r="N232" s="96" t="str">
        <f>IF(Tapete!R231="","",Tapete!R231)</f>
        <v/>
      </c>
      <c r="O232" s="100" t="str">
        <f>IF(Tapete!S231="","",Tapete!S231)</f>
        <v/>
      </c>
      <c r="P232" s="109" t="str">
        <f>IF(Tapete!T231="","",Tapete!T231)</f>
        <v/>
      </c>
      <c r="Q232" s="110" t="str">
        <f>IF(Tapete!U231="","",Tapete!U231)</f>
        <v/>
      </c>
      <c r="R232" s="112" t="str">
        <f>IF(Tapete!V231="","",Tapete!V231)</f>
        <v/>
      </c>
      <c r="S232" s="314" t="str">
        <f>IF(Tapete!W231="","",Tapete!W231)</f>
        <v/>
      </c>
      <c r="T232" s="315" t="str">
        <f t="shared" si="3"/>
        <v/>
      </c>
    </row>
    <row r="233" spans="1:20" ht="22.5" customHeight="1" x14ac:dyDescent="0.2">
      <c r="A233" s="8">
        <f>Tapete!A232</f>
        <v>0</v>
      </c>
      <c r="B233" s="8" t="str">
        <f>IF(Tapete!B232="","",Tapete!B232)</f>
        <v/>
      </c>
      <c r="C233" s="8" t="str">
        <f>IF(Tapete!C232="","",Tapete!C232)</f>
        <v/>
      </c>
      <c r="D233" s="89" t="str">
        <f>IF(Tapete!D232="","",_xlfn.CONCAT(Tapete!D232,", ",Tapete!E232))</f>
        <v/>
      </c>
      <c r="E233" s="90" t="str">
        <f>IF(Tapete!I232="","",Tapete!I232)</f>
        <v/>
      </c>
      <c r="F233" s="92" t="str">
        <f>IF(Tapete!J232="","",Tapete!J232)</f>
        <v/>
      </c>
      <c r="G233" s="93" t="str">
        <f>IF(Tapete!K232="","",Tapete!K232)</f>
        <v/>
      </c>
      <c r="H233" s="93" t="str">
        <f>IF(Tapete!L232="","",Tapete!L232)</f>
        <v/>
      </c>
      <c r="I233" s="94" t="str">
        <f>IF(Tapete!M232="","",Tapete!M232)</f>
        <v/>
      </c>
      <c r="J233" s="95" t="str">
        <f>IF(Tapete!N232="","",Tapete!N232)</f>
        <v/>
      </c>
      <c r="K233" s="96" t="str">
        <f>IF(Tapete!O232="","",Tapete!O232)</f>
        <v/>
      </c>
      <c r="L233" s="96" t="str">
        <f>IF(Tapete!P232="","",Tapete!P232)</f>
        <v/>
      </c>
      <c r="M233" s="96" t="str">
        <f>IF(Tapete!Q232="","",Tapete!Q232)</f>
        <v/>
      </c>
      <c r="N233" s="96" t="str">
        <f>IF(Tapete!R232="","",Tapete!R232)</f>
        <v/>
      </c>
      <c r="O233" s="100" t="str">
        <f>IF(Tapete!S232="","",Tapete!S232)</f>
        <v/>
      </c>
      <c r="P233" s="109" t="str">
        <f>IF(Tapete!T232="","",Tapete!T232)</f>
        <v/>
      </c>
      <c r="Q233" s="110" t="str">
        <f>IF(Tapete!U232="","",Tapete!U232)</f>
        <v/>
      </c>
      <c r="R233" s="112" t="str">
        <f>IF(Tapete!V232="","",Tapete!V232)</f>
        <v/>
      </c>
      <c r="S233" s="314" t="str">
        <f>IF(Tapete!W232="","",Tapete!W232)</f>
        <v/>
      </c>
      <c r="T233" s="315" t="str">
        <f t="shared" si="3"/>
        <v/>
      </c>
    </row>
    <row r="234" spans="1:20" ht="22.5" customHeight="1" x14ac:dyDescent="0.2">
      <c r="A234" s="8">
        <f>Tapete!A233</f>
        <v>0</v>
      </c>
      <c r="B234" s="8" t="str">
        <f>IF(Tapete!B233="","",Tapete!B233)</f>
        <v/>
      </c>
      <c r="C234" s="8" t="str">
        <f>IF(Tapete!C233="","",Tapete!C233)</f>
        <v/>
      </c>
      <c r="D234" s="89" t="str">
        <f>IF(Tapete!D233="","",_xlfn.CONCAT(Tapete!D233,", ",Tapete!E233))</f>
        <v/>
      </c>
      <c r="E234" s="90" t="str">
        <f>IF(Tapete!I233="","",Tapete!I233)</f>
        <v/>
      </c>
      <c r="F234" s="92" t="str">
        <f>IF(Tapete!J233="","",Tapete!J233)</f>
        <v/>
      </c>
      <c r="G234" s="93" t="str">
        <f>IF(Tapete!K233="","",Tapete!K233)</f>
        <v/>
      </c>
      <c r="H234" s="93" t="str">
        <f>IF(Tapete!L233="","",Tapete!L233)</f>
        <v/>
      </c>
      <c r="I234" s="94" t="str">
        <f>IF(Tapete!M233="","",Tapete!M233)</f>
        <v/>
      </c>
      <c r="J234" s="95" t="str">
        <f>IF(Tapete!N233="","",Tapete!N233)</f>
        <v/>
      </c>
      <c r="K234" s="96" t="str">
        <f>IF(Tapete!O233="","",Tapete!O233)</f>
        <v/>
      </c>
      <c r="L234" s="96" t="str">
        <f>IF(Tapete!P233="","",Tapete!P233)</f>
        <v/>
      </c>
      <c r="M234" s="96" t="str">
        <f>IF(Tapete!Q233="","",Tapete!Q233)</f>
        <v/>
      </c>
      <c r="N234" s="96" t="str">
        <f>IF(Tapete!R233="","",Tapete!R233)</f>
        <v/>
      </c>
      <c r="O234" s="100" t="str">
        <f>IF(Tapete!S233="","",Tapete!S233)</f>
        <v/>
      </c>
      <c r="P234" s="109" t="str">
        <f>IF(Tapete!T233="","",Tapete!T233)</f>
        <v/>
      </c>
      <c r="Q234" s="110" t="str">
        <f>IF(Tapete!U233="","",Tapete!U233)</f>
        <v/>
      </c>
      <c r="R234" s="112" t="str">
        <f>IF(Tapete!V233="","",Tapete!V233)</f>
        <v/>
      </c>
      <c r="S234" s="314" t="str">
        <f>IF(Tapete!W233="","",Tapete!W233)</f>
        <v/>
      </c>
      <c r="T234" s="315" t="str">
        <f t="shared" si="3"/>
        <v/>
      </c>
    </row>
    <row r="235" spans="1:20" ht="22.5" customHeight="1" x14ac:dyDescent="0.2">
      <c r="A235" s="8">
        <f>Tapete!A234</f>
        <v>0</v>
      </c>
      <c r="B235" s="8" t="str">
        <f>IF(Tapete!B234="","",Tapete!B234)</f>
        <v/>
      </c>
      <c r="C235" s="8" t="str">
        <f>IF(Tapete!C234="","",Tapete!C234)</f>
        <v/>
      </c>
      <c r="D235" s="89" t="str">
        <f>IF(Tapete!D234="","",_xlfn.CONCAT(Tapete!D234,", ",Tapete!E234))</f>
        <v/>
      </c>
      <c r="E235" s="90" t="str">
        <f>IF(Tapete!I234="","",Tapete!I234)</f>
        <v/>
      </c>
      <c r="F235" s="92" t="str">
        <f>IF(Tapete!J234="","",Tapete!J234)</f>
        <v/>
      </c>
      <c r="G235" s="93" t="str">
        <f>IF(Tapete!K234="","",Tapete!K234)</f>
        <v/>
      </c>
      <c r="H235" s="93" t="str">
        <f>IF(Tapete!L234="","",Tapete!L234)</f>
        <v/>
      </c>
      <c r="I235" s="94" t="str">
        <f>IF(Tapete!M234="","",Tapete!M234)</f>
        <v/>
      </c>
      <c r="J235" s="95" t="str">
        <f>IF(Tapete!N234="","",Tapete!N234)</f>
        <v/>
      </c>
      <c r="K235" s="96" t="str">
        <f>IF(Tapete!O234="","",Tapete!O234)</f>
        <v/>
      </c>
      <c r="L235" s="96" t="str">
        <f>IF(Tapete!P234="","",Tapete!P234)</f>
        <v/>
      </c>
      <c r="M235" s="96" t="str">
        <f>IF(Tapete!Q234="","",Tapete!Q234)</f>
        <v/>
      </c>
      <c r="N235" s="96" t="str">
        <f>IF(Tapete!R234="","",Tapete!R234)</f>
        <v/>
      </c>
      <c r="O235" s="100" t="str">
        <f>IF(Tapete!S234="","",Tapete!S234)</f>
        <v/>
      </c>
      <c r="P235" s="109" t="str">
        <f>IF(Tapete!T234="","",Tapete!T234)</f>
        <v/>
      </c>
      <c r="Q235" s="110" t="str">
        <f>IF(Tapete!U234="","",Tapete!U234)</f>
        <v/>
      </c>
      <c r="R235" s="112" t="str">
        <f>IF(Tapete!V234="","",Tapete!V234)</f>
        <v/>
      </c>
      <c r="S235" s="314" t="str">
        <f>IF(Tapete!W234="","",Tapete!W234)</f>
        <v/>
      </c>
      <c r="T235" s="315" t="str">
        <f t="shared" si="3"/>
        <v/>
      </c>
    </row>
    <row r="236" spans="1:20" ht="22.5" customHeight="1" x14ac:dyDescent="0.2">
      <c r="A236" s="8">
        <f>Tapete!A235</f>
        <v>0</v>
      </c>
      <c r="B236" s="8" t="str">
        <f>IF(Tapete!B235="","",Tapete!B235)</f>
        <v/>
      </c>
      <c r="C236" s="8" t="str">
        <f>IF(Tapete!C235="","",Tapete!C235)</f>
        <v/>
      </c>
      <c r="D236" s="89" t="str">
        <f>IF(Tapete!D235="","",_xlfn.CONCAT(Tapete!D235,", ",Tapete!E235))</f>
        <v/>
      </c>
      <c r="E236" s="90" t="str">
        <f>IF(Tapete!I235="","",Tapete!I235)</f>
        <v/>
      </c>
      <c r="F236" s="92" t="str">
        <f>IF(Tapete!J235="","",Tapete!J235)</f>
        <v/>
      </c>
      <c r="G236" s="93" t="str">
        <f>IF(Tapete!K235="","",Tapete!K235)</f>
        <v/>
      </c>
      <c r="H236" s="93" t="str">
        <f>IF(Tapete!L235="","",Tapete!L235)</f>
        <v/>
      </c>
      <c r="I236" s="94" t="str">
        <f>IF(Tapete!M235="","",Tapete!M235)</f>
        <v/>
      </c>
      <c r="J236" s="95" t="str">
        <f>IF(Tapete!N235="","",Tapete!N235)</f>
        <v/>
      </c>
      <c r="K236" s="96" t="str">
        <f>IF(Tapete!O235="","",Tapete!O235)</f>
        <v/>
      </c>
      <c r="L236" s="96" t="str">
        <f>IF(Tapete!P235="","",Tapete!P235)</f>
        <v/>
      </c>
      <c r="M236" s="96" t="str">
        <f>IF(Tapete!Q235="","",Tapete!Q235)</f>
        <v/>
      </c>
      <c r="N236" s="96" t="str">
        <f>IF(Tapete!R235="","",Tapete!R235)</f>
        <v/>
      </c>
      <c r="O236" s="100" t="str">
        <f>IF(Tapete!S235="","",Tapete!S235)</f>
        <v/>
      </c>
      <c r="P236" s="109" t="str">
        <f>IF(Tapete!T235="","",Tapete!T235)</f>
        <v/>
      </c>
      <c r="Q236" s="110" t="str">
        <f>IF(Tapete!U235="","",Tapete!U235)</f>
        <v/>
      </c>
      <c r="R236" s="112" t="str">
        <f>IF(Tapete!V235="","",Tapete!V235)</f>
        <v/>
      </c>
      <c r="S236" s="314" t="str">
        <f>IF(Tapete!W235="","",Tapete!W235)</f>
        <v/>
      </c>
      <c r="T236" s="315" t="str">
        <f t="shared" si="3"/>
        <v/>
      </c>
    </row>
    <row r="237" spans="1:20" ht="22.5" customHeight="1" x14ac:dyDescent="0.2">
      <c r="A237" s="8">
        <f>Tapete!A236</f>
        <v>0</v>
      </c>
      <c r="B237" s="8" t="str">
        <f>IF(Tapete!B236="","",Tapete!B236)</f>
        <v/>
      </c>
      <c r="C237" s="8" t="str">
        <f>IF(Tapete!C236="","",Tapete!C236)</f>
        <v/>
      </c>
      <c r="D237" s="89" t="str">
        <f>IF(Tapete!D236="","",_xlfn.CONCAT(Tapete!D236,", ",Tapete!E236))</f>
        <v/>
      </c>
      <c r="E237" s="90" t="str">
        <f>IF(Tapete!I236="","",Tapete!I236)</f>
        <v/>
      </c>
      <c r="F237" s="92" t="str">
        <f>IF(Tapete!J236="","",Tapete!J236)</f>
        <v/>
      </c>
      <c r="G237" s="93" t="str">
        <f>IF(Tapete!K236="","",Tapete!K236)</f>
        <v/>
      </c>
      <c r="H237" s="93" t="str">
        <f>IF(Tapete!L236="","",Tapete!L236)</f>
        <v/>
      </c>
      <c r="I237" s="94" t="str">
        <f>IF(Tapete!M236="","",Tapete!M236)</f>
        <v/>
      </c>
      <c r="J237" s="95" t="str">
        <f>IF(Tapete!N236="","",Tapete!N236)</f>
        <v/>
      </c>
      <c r="K237" s="96" t="str">
        <f>IF(Tapete!O236="","",Tapete!O236)</f>
        <v/>
      </c>
      <c r="L237" s="96" t="str">
        <f>IF(Tapete!P236="","",Tapete!P236)</f>
        <v/>
      </c>
      <c r="M237" s="96" t="str">
        <f>IF(Tapete!Q236="","",Tapete!Q236)</f>
        <v/>
      </c>
      <c r="N237" s="96" t="str">
        <f>IF(Tapete!R236="","",Tapete!R236)</f>
        <v/>
      </c>
      <c r="O237" s="100" t="str">
        <f>IF(Tapete!S236="","",Tapete!S236)</f>
        <v/>
      </c>
      <c r="P237" s="109" t="str">
        <f>IF(Tapete!T236="","",Tapete!T236)</f>
        <v/>
      </c>
      <c r="Q237" s="110" t="str">
        <f>IF(Tapete!U236="","",Tapete!U236)</f>
        <v/>
      </c>
      <c r="R237" s="112" t="str">
        <f>IF(Tapete!V236="","",Tapete!V236)</f>
        <v/>
      </c>
      <c r="S237" s="314" t="str">
        <f>IF(Tapete!W236="","",Tapete!W236)</f>
        <v/>
      </c>
      <c r="T237" s="315" t="str">
        <f t="shared" si="3"/>
        <v/>
      </c>
    </row>
    <row r="238" spans="1:20" ht="22.5" customHeight="1" x14ac:dyDescent="0.2">
      <c r="A238" s="8">
        <f>Tapete!A237</f>
        <v>0</v>
      </c>
      <c r="B238" s="8" t="str">
        <f>IF(Tapete!B237="","",Tapete!B237)</f>
        <v/>
      </c>
      <c r="C238" s="8" t="str">
        <f>IF(Tapete!C237="","",Tapete!C237)</f>
        <v/>
      </c>
      <c r="D238" s="89" t="str">
        <f>IF(Tapete!D237="","",_xlfn.CONCAT(Tapete!D237,", ",Tapete!E237))</f>
        <v/>
      </c>
      <c r="E238" s="90" t="str">
        <f>IF(Tapete!I237="","",Tapete!I237)</f>
        <v/>
      </c>
      <c r="F238" s="92" t="str">
        <f>IF(Tapete!J237="","",Tapete!J237)</f>
        <v/>
      </c>
      <c r="G238" s="93" t="str">
        <f>IF(Tapete!K237="","",Tapete!K237)</f>
        <v/>
      </c>
      <c r="H238" s="93" t="str">
        <f>IF(Tapete!L237="","",Tapete!L237)</f>
        <v/>
      </c>
      <c r="I238" s="94" t="str">
        <f>IF(Tapete!M237="","",Tapete!M237)</f>
        <v/>
      </c>
      <c r="J238" s="95" t="str">
        <f>IF(Tapete!N237="","",Tapete!N237)</f>
        <v/>
      </c>
      <c r="K238" s="96" t="str">
        <f>IF(Tapete!O237="","",Tapete!O237)</f>
        <v/>
      </c>
      <c r="L238" s="96" t="str">
        <f>IF(Tapete!P237="","",Tapete!P237)</f>
        <v/>
      </c>
      <c r="M238" s="96" t="str">
        <f>IF(Tapete!Q237="","",Tapete!Q237)</f>
        <v/>
      </c>
      <c r="N238" s="96" t="str">
        <f>IF(Tapete!R237="","",Tapete!R237)</f>
        <v/>
      </c>
      <c r="O238" s="100" t="str">
        <f>IF(Tapete!S237="","",Tapete!S237)</f>
        <v/>
      </c>
      <c r="P238" s="109" t="str">
        <f>IF(Tapete!T237="","",Tapete!T237)</f>
        <v/>
      </c>
      <c r="Q238" s="110" t="str">
        <f>IF(Tapete!U237="","",Tapete!U237)</f>
        <v/>
      </c>
      <c r="R238" s="112" t="str">
        <f>IF(Tapete!V237="","",Tapete!V237)</f>
        <v/>
      </c>
      <c r="S238" s="314" t="str">
        <f>IF(Tapete!W237="","",Tapete!W237)</f>
        <v/>
      </c>
      <c r="T238" s="315" t="str">
        <f t="shared" si="3"/>
        <v/>
      </c>
    </row>
    <row r="239" spans="1:20" ht="22.5" customHeight="1" x14ac:dyDescent="0.2">
      <c r="A239" s="8">
        <f>Tapete!A238</f>
        <v>0</v>
      </c>
      <c r="B239" s="8" t="str">
        <f>IF(Tapete!B238="","",Tapete!B238)</f>
        <v/>
      </c>
      <c r="C239" s="8" t="str">
        <f>IF(Tapete!C238="","",Tapete!C238)</f>
        <v/>
      </c>
      <c r="D239" s="89" t="str">
        <f>IF(Tapete!D238="","",_xlfn.CONCAT(Tapete!D238,", ",Tapete!E238))</f>
        <v/>
      </c>
      <c r="E239" s="90" t="str">
        <f>IF(Tapete!I238="","",Tapete!I238)</f>
        <v/>
      </c>
      <c r="F239" s="92" t="str">
        <f>IF(Tapete!J238="","",Tapete!J238)</f>
        <v/>
      </c>
      <c r="G239" s="93" t="str">
        <f>IF(Tapete!K238="","",Tapete!K238)</f>
        <v/>
      </c>
      <c r="H239" s="93" t="str">
        <f>IF(Tapete!L238="","",Tapete!L238)</f>
        <v/>
      </c>
      <c r="I239" s="94" t="str">
        <f>IF(Tapete!M238="","",Tapete!M238)</f>
        <v/>
      </c>
      <c r="J239" s="95" t="str">
        <f>IF(Tapete!N238="","",Tapete!N238)</f>
        <v/>
      </c>
      <c r="K239" s="96" t="str">
        <f>IF(Tapete!O238="","",Tapete!O238)</f>
        <v/>
      </c>
      <c r="L239" s="96" t="str">
        <f>IF(Tapete!P238="","",Tapete!P238)</f>
        <v/>
      </c>
      <c r="M239" s="96" t="str">
        <f>IF(Tapete!Q238="","",Tapete!Q238)</f>
        <v/>
      </c>
      <c r="N239" s="96" t="str">
        <f>IF(Tapete!R238="","",Tapete!R238)</f>
        <v/>
      </c>
      <c r="O239" s="100" t="str">
        <f>IF(Tapete!S238="","",Tapete!S238)</f>
        <v/>
      </c>
      <c r="P239" s="109" t="str">
        <f>IF(Tapete!T238="","",Tapete!T238)</f>
        <v/>
      </c>
      <c r="Q239" s="110" t="str">
        <f>IF(Tapete!U238="","",Tapete!U238)</f>
        <v/>
      </c>
      <c r="R239" s="112" t="str">
        <f>IF(Tapete!V238="","",Tapete!V238)</f>
        <v/>
      </c>
      <c r="S239" s="314" t="str">
        <f>IF(Tapete!W238="","",Tapete!W238)</f>
        <v/>
      </c>
      <c r="T239" s="315" t="str">
        <f t="shared" si="3"/>
        <v/>
      </c>
    </row>
    <row r="240" spans="1:20" ht="22.5" customHeight="1" x14ac:dyDescent="0.2">
      <c r="A240" s="8">
        <f>Tapete!A239</f>
        <v>0</v>
      </c>
      <c r="B240" s="8" t="str">
        <f>IF(Tapete!B239="","",Tapete!B239)</f>
        <v/>
      </c>
      <c r="C240" s="8" t="str">
        <f>IF(Tapete!C239="","",Tapete!C239)</f>
        <v/>
      </c>
      <c r="D240" s="89" t="str">
        <f>IF(Tapete!D239="","",_xlfn.CONCAT(Tapete!D239,", ",Tapete!E239))</f>
        <v/>
      </c>
      <c r="E240" s="90" t="str">
        <f>IF(Tapete!I239="","",Tapete!I239)</f>
        <v/>
      </c>
      <c r="F240" s="92" t="str">
        <f>IF(Tapete!J239="","",Tapete!J239)</f>
        <v/>
      </c>
      <c r="G240" s="93" t="str">
        <f>IF(Tapete!K239="","",Tapete!K239)</f>
        <v/>
      </c>
      <c r="H240" s="93" t="str">
        <f>IF(Tapete!L239="","",Tapete!L239)</f>
        <v/>
      </c>
      <c r="I240" s="94" t="str">
        <f>IF(Tapete!M239="","",Tapete!M239)</f>
        <v/>
      </c>
      <c r="J240" s="95" t="str">
        <f>IF(Tapete!N239="","",Tapete!N239)</f>
        <v/>
      </c>
      <c r="K240" s="96" t="str">
        <f>IF(Tapete!O239="","",Tapete!O239)</f>
        <v/>
      </c>
      <c r="L240" s="96" t="str">
        <f>IF(Tapete!P239="","",Tapete!P239)</f>
        <v/>
      </c>
      <c r="M240" s="96" t="str">
        <f>IF(Tapete!Q239="","",Tapete!Q239)</f>
        <v/>
      </c>
      <c r="N240" s="96" t="str">
        <f>IF(Tapete!R239="","",Tapete!R239)</f>
        <v/>
      </c>
      <c r="O240" s="100" t="str">
        <f>IF(Tapete!S239="","",Tapete!S239)</f>
        <v/>
      </c>
      <c r="P240" s="109" t="str">
        <f>IF(Tapete!T239="","",Tapete!T239)</f>
        <v/>
      </c>
      <c r="Q240" s="110" t="str">
        <f>IF(Tapete!U239="","",Tapete!U239)</f>
        <v/>
      </c>
      <c r="R240" s="112" t="str">
        <f>IF(Tapete!V239="","",Tapete!V239)</f>
        <v/>
      </c>
      <c r="S240" s="314" t="str">
        <f>IF(Tapete!W239="","",Tapete!W239)</f>
        <v/>
      </c>
      <c r="T240" s="315" t="str">
        <f t="shared" si="3"/>
        <v/>
      </c>
    </row>
    <row r="241" spans="1:20" ht="22.5" customHeight="1" x14ac:dyDescent="0.2">
      <c r="A241" s="8">
        <f>Tapete!A240</f>
        <v>0</v>
      </c>
      <c r="B241" s="8" t="str">
        <f>IF(Tapete!B240="","",Tapete!B240)</f>
        <v/>
      </c>
      <c r="C241" s="8" t="str">
        <f>IF(Tapete!C240="","",Tapete!C240)</f>
        <v/>
      </c>
      <c r="D241" s="89" t="str">
        <f>IF(Tapete!D240="","",_xlfn.CONCAT(Tapete!D240,", ",Tapete!E240))</f>
        <v/>
      </c>
      <c r="E241" s="90" t="str">
        <f>IF(Tapete!I240="","",Tapete!I240)</f>
        <v/>
      </c>
      <c r="F241" s="92" t="str">
        <f>IF(Tapete!J240="","",Tapete!J240)</f>
        <v/>
      </c>
      <c r="G241" s="93" t="str">
        <f>IF(Tapete!K240="","",Tapete!K240)</f>
        <v/>
      </c>
      <c r="H241" s="93" t="str">
        <f>IF(Tapete!L240="","",Tapete!L240)</f>
        <v/>
      </c>
      <c r="I241" s="94" t="str">
        <f>IF(Tapete!M240="","",Tapete!M240)</f>
        <v/>
      </c>
      <c r="J241" s="95" t="str">
        <f>IF(Tapete!N240="","",Tapete!N240)</f>
        <v/>
      </c>
      <c r="K241" s="96" t="str">
        <f>IF(Tapete!O240="","",Tapete!O240)</f>
        <v/>
      </c>
      <c r="L241" s="96" t="str">
        <f>IF(Tapete!P240="","",Tapete!P240)</f>
        <v/>
      </c>
      <c r="M241" s="96" t="str">
        <f>IF(Tapete!Q240="","",Tapete!Q240)</f>
        <v/>
      </c>
      <c r="N241" s="96" t="str">
        <f>IF(Tapete!R240="","",Tapete!R240)</f>
        <v/>
      </c>
      <c r="O241" s="100" t="str">
        <f>IF(Tapete!S240="","",Tapete!S240)</f>
        <v/>
      </c>
      <c r="P241" s="109" t="str">
        <f>IF(Tapete!T240="","",Tapete!T240)</f>
        <v/>
      </c>
      <c r="Q241" s="110" t="str">
        <f>IF(Tapete!U240="","",Tapete!U240)</f>
        <v/>
      </c>
      <c r="R241" s="112" t="str">
        <f>IF(Tapete!V240="","",Tapete!V240)</f>
        <v/>
      </c>
      <c r="S241" s="314" t="str">
        <f>IF(Tapete!W240="","",Tapete!W240)</f>
        <v/>
      </c>
      <c r="T241" s="315" t="str">
        <f t="shared" si="3"/>
        <v/>
      </c>
    </row>
    <row r="242" spans="1:20" ht="22.5" customHeight="1" x14ac:dyDescent="0.2">
      <c r="A242" s="8">
        <f>Tapete!A241</f>
        <v>0</v>
      </c>
      <c r="B242" s="8" t="str">
        <f>IF(Tapete!B241="","",Tapete!B241)</f>
        <v/>
      </c>
      <c r="C242" s="8" t="str">
        <f>IF(Tapete!C241="","",Tapete!C241)</f>
        <v/>
      </c>
      <c r="D242" s="89" t="str">
        <f>IF(Tapete!D241="","",_xlfn.CONCAT(Tapete!D241,", ",Tapete!E241))</f>
        <v/>
      </c>
      <c r="E242" s="90" t="str">
        <f>IF(Tapete!I241="","",Tapete!I241)</f>
        <v/>
      </c>
      <c r="F242" s="92" t="str">
        <f>IF(Tapete!J241="","",Tapete!J241)</f>
        <v/>
      </c>
      <c r="G242" s="93" t="str">
        <f>IF(Tapete!K241="","",Tapete!K241)</f>
        <v/>
      </c>
      <c r="H242" s="93" t="str">
        <f>IF(Tapete!L241="","",Tapete!L241)</f>
        <v/>
      </c>
      <c r="I242" s="94" t="str">
        <f>IF(Tapete!M241="","",Tapete!M241)</f>
        <v/>
      </c>
      <c r="J242" s="95" t="str">
        <f>IF(Tapete!N241="","",Tapete!N241)</f>
        <v/>
      </c>
      <c r="K242" s="96" t="str">
        <f>IF(Tapete!O241="","",Tapete!O241)</f>
        <v/>
      </c>
      <c r="L242" s="96" t="str">
        <f>IF(Tapete!P241="","",Tapete!P241)</f>
        <v/>
      </c>
      <c r="M242" s="96" t="str">
        <f>IF(Tapete!Q241="","",Tapete!Q241)</f>
        <v/>
      </c>
      <c r="N242" s="96" t="str">
        <f>IF(Tapete!R241="","",Tapete!R241)</f>
        <v/>
      </c>
      <c r="O242" s="100" t="str">
        <f>IF(Tapete!S241="","",Tapete!S241)</f>
        <v/>
      </c>
      <c r="P242" s="109" t="str">
        <f>IF(Tapete!T241="","",Tapete!T241)</f>
        <v/>
      </c>
      <c r="Q242" s="110" t="str">
        <f>IF(Tapete!U241="","",Tapete!U241)</f>
        <v/>
      </c>
      <c r="R242" s="112" t="str">
        <f>IF(Tapete!V241="","",Tapete!V241)</f>
        <v/>
      </c>
      <c r="S242" s="314" t="str">
        <f>IF(Tapete!W241="","",Tapete!W241)</f>
        <v/>
      </c>
      <c r="T242" s="315" t="str">
        <f t="shared" si="3"/>
        <v/>
      </c>
    </row>
    <row r="243" spans="1:20" ht="22.5" customHeight="1" x14ac:dyDescent="0.2">
      <c r="A243" s="8">
        <f>Tapete!A242</f>
        <v>0</v>
      </c>
      <c r="B243" s="8" t="str">
        <f>IF(Tapete!B242="","",Tapete!B242)</f>
        <v/>
      </c>
      <c r="C243" s="8" t="str">
        <f>IF(Tapete!C242="","",Tapete!C242)</f>
        <v/>
      </c>
      <c r="D243" s="89" t="str">
        <f>IF(Tapete!D242="","",_xlfn.CONCAT(Tapete!D242,", ",Tapete!E242))</f>
        <v/>
      </c>
      <c r="E243" s="90" t="str">
        <f>IF(Tapete!I242="","",Tapete!I242)</f>
        <v/>
      </c>
      <c r="F243" s="92" t="str">
        <f>IF(Tapete!J242="","",Tapete!J242)</f>
        <v/>
      </c>
      <c r="G243" s="93" t="str">
        <f>IF(Tapete!K242="","",Tapete!K242)</f>
        <v/>
      </c>
      <c r="H243" s="93" t="str">
        <f>IF(Tapete!L242="","",Tapete!L242)</f>
        <v/>
      </c>
      <c r="I243" s="94" t="str">
        <f>IF(Tapete!M242="","",Tapete!M242)</f>
        <v/>
      </c>
      <c r="J243" s="95" t="str">
        <f>IF(Tapete!N242="","",Tapete!N242)</f>
        <v/>
      </c>
      <c r="K243" s="96" t="str">
        <f>IF(Tapete!O242="","",Tapete!O242)</f>
        <v/>
      </c>
      <c r="L243" s="96" t="str">
        <f>IF(Tapete!P242="","",Tapete!P242)</f>
        <v/>
      </c>
      <c r="M243" s="96" t="str">
        <f>IF(Tapete!Q242="","",Tapete!Q242)</f>
        <v/>
      </c>
      <c r="N243" s="96" t="str">
        <f>IF(Tapete!R242="","",Tapete!R242)</f>
        <v/>
      </c>
      <c r="O243" s="100" t="str">
        <f>IF(Tapete!S242="","",Tapete!S242)</f>
        <v/>
      </c>
      <c r="P243" s="109" t="str">
        <f>IF(Tapete!T242="","",Tapete!T242)</f>
        <v/>
      </c>
      <c r="Q243" s="110" t="str">
        <f>IF(Tapete!U242="","",Tapete!U242)</f>
        <v/>
      </c>
      <c r="R243" s="112" t="str">
        <f>IF(Tapete!V242="","",Tapete!V242)</f>
        <v/>
      </c>
      <c r="S243" s="314" t="str">
        <f>IF(Tapete!W242="","",Tapete!W242)</f>
        <v/>
      </c>
      <c r="T243" s="315" t="str">
        <f t="shared" si="3"/>
        <v/>
      </c>
    </row>
    <row r="244" spans="1:20" ht="22.5" customHeight="1" x14ac:dyDescent="0.2">
      <c r="A244" s="8">
        <f>Tapete!A243</f>
        <v>0</v>
      </c>
      <c r="B244" s="8" t="str">
        <f>IF(Tapete!B243="","",Tapete!B243)</f>
        <v/>
      </c>
      <c r="C244" s="8" t="str">
        <f>IF(Tapete!C243="","",Tapete!C243)</f>
        <v/>
      </c>
      <c r="D244" s="89" t="str">
        <f>IF(Tapete!D243="","",_xlfn.CONCAT(Tapete!D243,", ",Tapete!E243))</f>
        <v/>
      </c>
      <c r="E244" s="90" t="str">
        <f>IF(Tapete!I243="","",Tapete!I243)</f>
        <v/>
      </c>
      <c r="F244" s="92" t="str">
        <f>IF(Tapete!J243="","",Tapete!J243)</f>
        <v/>
      </c>
      <c r="G244" s="93" t="str">
        <f>IF(Tapete!K243="","",Tapete!K243)</f>
        <v/>
      </c>
      <c r="H244" s="93" t="str">
        <f>IF(Tapete!L243="","",Tapete!L243)</f>
        <v/>
      </c>
      <c r="I244" s="94" t="str">
        <f>IF(Tapete!M243="","",Tapete!M243)</f>
        <v/>
      </c>
      <c r="J244" s="95" t="str">
        <f>IF(Tapete!N243="","",Tapete!N243)</f>
        <v/>
      </c>
      <c r="K244" s="96" t="str">
        <f>IF(Tapete!O243="","",Tapete!O243)</f>
        <v/>
      </c>
      <c r="L244" s="96" t="str">
        <f>IF(Tapete!P243="","",Tapete!P243)</f>
        <v/>
      </c>
      <c r="M244" s="96" t="str">
        <f>IF(Tapete!Q243="","",Tapete!Q243)</f>
        <v/>
      </c>
      <c r="N244" s="96" t="str">
        <f>IF(Tapete!R243="","",Tapete!R243)</f>
        <v/>
      </c>
      <c r="O244" s="100" t="str">
        <f>IF(Tapete!S243="","",Tapete!S243)</f>
        <v/>
      </c>
      <c r="P244" s="109" t="str">
        <f>IF(Tapete!T243="","",Tapete!T243)</f>
        <v/>
      </c>
      <c r="Q244" s="110" t="str">
        <f>IF(Tapete!U243="","",Tapete!U243)</f>
        <v/>
      </c>
      <c r="R244" s="112" t="str">
        <f>IF(Tapete!V243="","",Tapete!V243)</f>
        <v/>
      </c>
      <c r="S244" s="314" t="str">
        <f>IF(Tapete!W243="","",Tapete!W243)</f>
        <v/>
      </c>
      <c r="T244" s="315" t="str">
        <f t="shared" si="3"/>
        <v/>
      </c>
    </row>
    <row r="245" spans="1:20" ht="22.5" customHeight="1" x14ac:dyDescent="0.2">
      <c r="A245" s="8">
        <f>Tapete!A244</f>
        <v>0</v>
      </c>
      <c r="B245" s="8" t="str">
        <f>IF(Tapete!B244="","",Tapete!B244)</f>
        <v/>
      </c>
      <c r="C245" s="8" t="str">
        <f>IF(Tapete!C244="","",Tapete!C244)</f>
        <v/>
      </c>
      <c r="D245" s="89" t="str">
        <f>IF(Tapete!D244="","",_xlfn.CONCAT(Tapete!D244,", ",Tapete!E244))</f>
        <v/>
      </c>
      <c r="E245" s="90" t="str">
        <f>IF(Tapete!I244="","",Tapete!I244)</f>
        <v/>
      </c>
      <c r="F245" s="92" t="str">
        <f>IF(Tapete!J244="","",Tapete!J244)</f>
        <v/>
      </c>
      <c r="G245" s="93" t="str">
        <f>IF(Tapete!K244="","",Tapete!K244)</f>
        <v/>
      </c>
      <c r="H245" s="93" t="str">
        <f>IF(Tapete!L244="","",Tapete!L244)</f>
        <v/>
      </c>
      <c r="I245" s="94" t="str">
        <f>IF(Tapete!M244="","",Tapete!M244)</f>
        <v/>
      </c>
      <c r="J245" s="95" t="str">
        <f>IF(Tapete!N244="","",Tapete!N244)</f>
        <v/>
      </c>
      <c r="K245" s="96" t="str">
        <f>IF(Tapete!O244="","",Tapete!O244)</f>
        <v/>
      </c>
      <c r="L245" s="96" t="str">
        <f>IF(Tapete!P244="","",Tapete!P244)</f>
        <v/>
      </c>
      <c r="M245" s="96" t="str">
        <f>IF(Tapete!Q244="","",Tapete!Q244)</f>
        <v/>
      </c>
      <c r="N245" s="96" t="str">
        <f>IF(Tapete!R244="","",Tapete!R244)</f>
        <v/>
      </c>
      <c r="O245" s="100" t="str">
        <f>IF(Tapete!S244="","",Tapete!S244)</f>
        <v/>
      </c>
      <c r="P245" s="109" t="str">
        <f>IF(Tapete!T244="","",Tapete!T244)</f>
        <v/>
      </c>
      <c r="Q245" s="110" t="str">
        <f>IF(Tapete!U244="","",Tapete!U244)</f>
        <v/>
      </c>
      <c r="R245" s="112" t="str">
        <f>IF(Tapete!V244="","",Tapete!V244)</f>
        <v/>
      </c>
      <c r="S245" s="314" t="str">
        <f>IF(Tapete!W244="","",Tapete!W244)</f>
        <v/>
      </c>
      <c r="T245" s="315" t="str">
        <f t="shared" si="3"/>
        <v/>
      </c>
    </row>
    <row r="246" spans="1:20" ht="22.5" customHeight="1" x14ac:dyDescent="0.2">
      <c r="A246" s="8">
        <f>Tapete!A245</f>
        <v>0</v>
      </c>
      <c r="B246" s="8" t="str">
        <f>IF(Tapete!B245="","",Tapete!B245)</f>
        <v/>
      </c>
      <c r="C246" s="8" t="str">
        <f>IF(Tapete!C245="","",Tapete!C245)</f>
        <v/>
      </c>
      <c r="D246" s="89" t="str">
        <f>IF(Tapete!D245="","",_xlfn.CONCAT(Tapete!D245,", ",Tapete!E245))</f>
        <v/>
      </c>
      <c r="E246" s="90" t="str">
        <f>IF(Tapete!I245="","",Tapete!I245)</f>
        <v/>
      </c>
      <c r="F246" s="92" t="str">
        <f>IF(Tapete!J245="","",Tapete!J245)</f>
        <v/>
      </c>
      <c r="G246" s="93" t="str">
        <f>IF(Tapete!K245="","",Tapete!K245)</f>
        <v/>
      </c>
      <c r="H246" s="93" t="str">
        <f>IF(Tapete!L245="","",Tapete!L245)</f>
        <v/>
      </c>
      <c r="I246" s="94" t="str">
        <f>IF(Tapete!M245="","",Tapete!M245)</f>
        <v/>
      </c>
      <c r="J246" s="95" t="str">
        <f>IF(Tapete!N245="","",Tapete!N245)</f>
        <v/>
      </c>
      <c r="K246" s="96" t="str">
        <f>IF(Tapete!O245="","",Tapete!O245)</f>
        <v/>
      </c>
      <c r="L246" s="96" t="str">
        <f>IF(Tapete!P245="","",Tapete!P245)</f>
        <v/>
      </c>
      <c r="M246" s="96" t="str">
        <f>IF(Tapete!Q245="","",Tapete!Q245)</f>
        <v/>
      </c>
      <c r="N246" s="96" t="str">
        <f>IF(Tapete!R245="","",Tapete!R245)</f>
        <v/>
      </c>
      <c r="O246" s="100" t="str">
        <f>IF(Tapete!S245="","",Tapete!S245)</f>
        <v/>
      </c>
      <c r="P246" s="109" t="str">
        <f>IF(Tapete!T245="","",Tapete!T245)</f>
        <v/>
      </c>
      <c r="Q246" s="110" t="str">
        <f>IF(Tapete!U245="","",Tapete!U245)</f>
        <v/>
      </c>
      <c r="R246" s="112" t="str">
        <f>IF(Tapete!V245="","",Tapete!V245)</f>
        <v/>
      </c>
      <c r="S246" s="314" t="str">
        <f>IF(Tapete!W245="","",Tapete!W245)</f>
        <v/>
      </c>
      <c r="T246" s="315" t="str">
        <f t="shared" si="3"/>
        <v/>
      </c>
    </row>
    <row r="247" spans="1:20" ht="22.5" customHeight="1" x14ac:dyDescent="0.2">
      <c r="A247" s="8">
        <f>Tapete!A246</f>
        <v>0</v>
      </c>
      <c r="B247" s="8" t="str">
        <f>IF(Tapete!B246="","",Tapete!B246)</f>
        <v/>
      </c>
      <c r="C247" s="8" t="str">
        <f>IF(Tapete!C246="","",Tapete!C246)</f>
        <v/>
      </c>
      <c r="D247" s="89" t="str">
        <f>IF(Tapete!D246="","",_xlfn.CONCAT(Tapete!D246,", ",Tapete!E246))</f>
        <v/>
      </c>
      <c r="E247" s="90" t="str">
        <f>IF(Tapete!I246="","",Tapete!I246)</f>
        <v/>
      </c>
      <c r="F247" s="92" t="str">
        <f>IF(Tapete!J246="","",Tapete!J246)</f>
        <v/>
      </c>
      <c r="G247" s="93" t="str">
        <f>IF(Tapete!K246="","",Tapete!K246)</f>
        <v/>
      </c>
      <c r="H247" s="93" t="str">
        <f>IF(Tapete!L246="","",Tapete!L246)</f>
        <v/>
      </c>
      <c r="I247" s="94" t="str">
        <f>IF(Tapete!M246="","",Tapete!M246)</f>
        <v/>
      </c>
      <c r="J247" s="95" t="str">
        <f>IF(Tapete!N246="","",Tapete!N246)</f>
        <v/>
      </c>
      <c r="K247" s="96" t="str">
        <f>IF(Tapete!O246="","",Tapete!O246)</f>
        <v/>
      </c>
      <c r="L247" s="96" t="str">
        <f>IF(Tapete!P246="","",Tapete!P246)</f>
        <v/>
      </c>
      <c r="M247" s="96" t="str">
        <f>IF(Tapete!Q246="","",Tapete!Q246)</f>
        <v/>
      </c>
      <c r="N247" s="96" t="str">
        <f>IF(Tapete!R246="","",Tapete!R246)</f>
        <v/>
      </c>
      <c r="O247" s="100" t="str">
        <f>IF(Tapete!S246="","",Tapete!S246)</f>
        <v/>
      </c>
      <c r="P247" s="109" t="str">
        <f>IF(Tapete!T246="","",Tapete!T246)</f>
        <v/>
      </c>
      <c r="Q247" s="110" t="str">
        <f>IF(Tapete!U246="","",Tapete!U246)</f>
        <v/>
      </c>
      <c r="R247" s="112" t="str">
        <f>IF(Tapete!V246="","",Tapete!V246)</f>
        <v/>
      </c>
      <c r="S247" s="314" t="str">
        <f>IF(Tapete!W246="","",Tapete!W246)</f>
        <v/>
      </c>
      <c r="T247" s="315" t="str">
        <f t="shared" si="3"/>
        <v/>
      </c>
    </row>
  </sheetData>
  <sheetProtection algorithmName="SHA-512" hashValue="AUIAKXMbVJr1MowXX7zyluM8qOcqVtmlGLiz8/Iu+vbgtbxCzjL9oP6YXhP0ePhtIdHRIVz7oEv/cQUorV6Wzw==" saltValue="6DbQnBQoYBWXFbtS6YSHhg==" spinCount="100000" sheet="1" objects="1" scenarios="1"/>
  <protectedRanges>
    <protectedRange sqref="F3:R247" name="Bereich1"/>
    <protectedRange sqref="S3:S247" name="Bereich2"/>
  </protectedRanges>
  <dataConsolidate/>
  <mergeCells count="19">
    <mergeCell ref="O1:O2"/>
    <mergeCell ref="P1:P2"/>
    <mergeCell ref="Q1:Q2"/>
    <mergeCell ref="T1:T2"/>
    <mergeCell ref="S1:S2"/>
    <mergeCell ref="C1:C2"/>
    <mergeCell ref="A1:A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R1:R2"/>
    <mergeCell ref="M1:M2"/>
    <mergeCell ref="N1:N2"/>
  </mergeCells>
  <pageMargins left="0.39370078740157483" right="0.39370078740157483" top="0.78740157480314965" bottom="0.39370078740157483" header="0.31496062992125984" footer="0.18"/>
  <pageSetup paperSize="9" scale="52" fitToHeight="0" orientation="landscape" r:id="rId1"/>
  <headerFooter>
    <oddHeader>&amp;L&amp;"Arial,Fett"&amp;16Anmeldung zu den Deutschen Meisterschaften 2025                   
&amp;K03+021Wettbewerbe</oddHeader>
    <oddFooter>&amp;LDM25 - &amp;A&amp;RSeite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n 5 G W U v w 2 k 6 k A A A A 9 Q A A A B I A H A B D b 2 5 m a W c v U G F j a 2 F n Z S 5 4 b W w g o h g A K K A U A A A A A A A A A A A A A A A A A A A A A A A A A A A A h Y 8 x D o I w G I W v Q r r T F o j R k J 8 y q J s k J i b G t S m 1 N E I x t F j u 5 u C R v I I Y R d 0 c 3 / e + 4 b 3 7 9 Q b 5 0 N T B R X Z W t y Z D E a Y o k E a 0 p T Y q Q 7 0 7 h g u U M 9 h y c e J K B q N s b D r Y M k O V c + e U E O 8 9 9 g l u O 0 V i S i N y K D Y 7 U c m G o 4 + s / 8 u h N t Z x I y R i s H + N Y T G O k g T P 5 p g C m R g U 2 n z 7 e J z 7 b H 8 g L P v a 9 Z 1 k p Q x X a y B T B P K + w B 5 Q S w M E F A A C A A g A 4 n 5 G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J + R l k o i k e 4 D g A A A B E A A A A T A B w A R m 9 y b X V s Y X M v U 2 V j d G l v b j E u b S C i G A A o o B Q A A A A A A A A A A A A A A A A A A A A A A A A A A A A r T k 0 u y c z P U w i G 0 I b W A F B L A Q I t A B Q A A g A I A O J + R l l L 8 N p O p A A A A P U A A A A S A A A A A A A A A A A A A A A A A A A A A A B D b 2 5 m a W c v U G F j a 2 F n Z S 5 4 b W x Q S w E C L Q A U A A I A C A D i f k Z Z D 8 r p q 6 Q A A A D p A A A A E w A A A A A A A A A A A A A A A A D w A A A A W 0 N v b n R l b n R f V H l w Z X N d L n h t b F B L A Q I t A B Q A A g A I A O J + R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4 6 g T 7 H 0 8 T 4 S x i D W C q R 0 E A A A A A A I A A A A A A B B m A A A A A Q A A I A A A A L A 5 C D w Z C / y c i T W k P g 6 q P W q O 9 U C s 9 9 Q B + O h t l 7 + N J 5 y 5 A A A A A A 6 A A A A A A g A A I A A A A C F E + I b / Z R V b O f b i 8 W 9 j d t Y p 4 / V j X P X z l T J E 5 Q s n u q c j U A A A A E l C v X Z 7 i W K z 6 Q B C J 0 9 v N j U y n w 8 q S q q + y l g I e H v b f S B 8 0 I r k 3 8 j H H S x / i i h M g D z d w a / d a E 9 R R m F 8 v 4 R y L e v b / r k 1 O + X h v v 5 e 1 Y t u m F J J d o 9 M Q A A A A E / u r t l 2 W y k P s b L B Y M 8 u w L H / Q x W C V t V V t T W 7 W m Z X t a + C Q t f J F I O Y G e X J R l 6 N 4 N T 4 u R Q W C T m 3 S Y Z K 5 7 5 2 Q V Y 4 o t o = < / D a t a M a s h u p > 
</file>

<file path=customXml/itemProps1.xml><?xml version="1.0" encoding="utf-8"?>
<ds:datastoreItem xmlns:ds="http://schemas.openxmlformats.org/officeDocument/2006/customXml" ds:itemID="{5BC1BD88-212B-4E5E-8A49-897D122042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Tapete</vt:lpstr>
      <vt:lpstr>Hinweise</vt:lpstr>
      <vt:lpstr>1 Vereinsdaten</vt:lpstr>
      <vt:lpstr>2 Teilnehmende</vt:lpstr>
      <vt:lpstr>3 Wettbewerbe</vt:lpstr>
      <vt:lpstr>4 Helfende</vt:lpstr>
      <vt:lpstr>5 Rahmenprogramm + Verpflegung</vt:lpstr>
      <vt:lpstr>6 Teilnahmegebühren gesamt</vt:lpstr>
      <vt:lpstr>Wettbewerbe (WL)</vt:lpstr>
      <vt:lpstr>Helfende (WL)</vt:lpstr>
      <vt:lpstr>Rahmenprogramm + Verpfleg (WL)</vt:lpstr>
      <vt:lpstr>Hilfstabellen</vt:lpstr>
      <vt:lpstr>'Wettbewerbe (WL)'!Drucktitel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SStall</dc:creator>
  <cp:lastModifiedBy>SStall</cp:lastModifiedBy>
  <cp:lastPrinted>2024-12-14T12:13:35Z</cp:lastPrinted>
  <dcterms:created xsi:type="dcterms:W3CDTF">2024-05-13T15:25:17Z</dcterms:created>
  <dcterms:modified xsi:type="dcterms:W3CDTF">2024-12-14T12:25:52Z</dcterms:modified>
</cp:coreProperties>
</file>